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505\office6\"/>
    </mc:Choice>
  </mc:AlternateContent>
  <bookViews>
    <workbookView windowWidth="27015" windowHeight="12975"/>
  </bookViews>
  <sheets>
    <sheet name="管件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<sst xmlns="http://schemas.openxmlformats.org/spreadsheetml/2006/main" count="680" uniqueCount="398">
  <si>
    <t>产品代码</t>
  </si>
  <si>
    <t>物料名称</t>
  </si>
  <si>
    <t>规格型号</t>
  </si>
  <si>
    <t>单位</t>
  </si>
  <si>
    <t>数量</t>
  </si>
  <si>
    <t>单价</t>
  </si>
  <si>
    <t>金额（元）</t>
  </si>
  <si>
    <t>200202000007</t>
  </si>
  <si>
    <t>PPR等径直接（白色）</t>
  </si>
  <si>
    <t>S75</t>
  </si>
  <si>
    <t>只</t>
  </si>
  <si>
    <t>200202000008</t>
  </si>
  <si>
    <t>S110</t>
  </si>
  <si>
    <t>200202000013</t>
  </si>
  <si>
    <t>PPR异径直接（白色）</t>
  </si>
  <si>
    <t>S40×20</t>
  </si>
  <si>
    <t>200202000016</t>
  </si>
  <si>
    <t>S50×20</t>
  </si>
  <si>
    <t>200202000017</t>
  </si>
  <si>
    <t>S50×25</t>
  </si>
  <si>
    <t>200202000020</t>
  </si>
  <si>
    <t>S63×25</t>
  </si>
  <si>
    <t>200202000021</t>
  </si>
  <si>
    <t>S63×32</t>
  </si>
  <si>
    <t>200202000022</t>
  </si>
  <si>
    <t>S63×40</t>
  </si>
  <si>
    <t>200202000024</t>
  </si>
  <si>
    <t>S63×20</t>
  </si>
  <si>
    <t>200202000027</t>
  </si>
  <si>
    <t>S110×90</t>
  </si>
  <si>
    <t>200202000028</t>
  </si>
  <si>
    <t>S110×50</t>
  </si>
  <si>
    <t>200202000029</t>
  </si>
  <si>
    <t>S75×63</t>
  </si>
  <si>
    <t>200202000039</t>
  </si>
  <si>
    <t>PPR内牙弯头（白色）</t>
  </si>
  <si>
    <t>E32×3/4＂F</t>
  </si>
  <si>
    <t>200202000040</t>
  </si>
  <si>
    <t>E32×1＂F</t>
  </si>
  <si>
    <t>200202000043</t>
  </si>
  <si>
    <t>L32×1/2＂F</t>
  </si>
  <si>
    <t>200202000051</t>
  </si>
  <si>
    <t>PPR等径弯头（白色）</t>
  </si>
  <si>
    <t>E75</t>
  </si>
  <si>
    <t>200202000056</t>
  </si>
  <si>
    <t>PPR等径三通（白色）</t>
  </si>
  <si>
    <t>T40</t>
  </si>
  <si>
    <t>200202000061</t>
  </si>
  <si>
    <t>T75</t>
  </si>
  <si>
    <t>200202000065</t>
  </si>
  <si>
    <t>PPR异径三通（白色）</t>
  </si>
  <si>
    <t>T40×20×40</t>
  </si>
  <si>
    <t>200202000066</t>
  </si>
  <si>
    <t>T40×25×40</t>
  </si>
  <si>
    <t>200202000067</t>
  </si>
  <si>
    <t>T40×32×40</t>
  </si>
  <si>
    <t>200202000068</t>
  </si>
  <si>
    <t>T50×20×50</t>
  </si>
  <si>
    <t>200202000069</t>
  </si>
  <si>
    <t>T50×25×50</t>
  </si>
  <si>
    <t>200202000070</t>
  </si>
  <si>
    <t>T50×32×50</t>
  </si>
  <si>
    <t>200202000071</t>
  </si>
  <si>
    <t>T50×40×50</t>
  </si>
  <si>
    <t>200202000072</t>
  </si>
  <si>
    <t>T63×20×63</t>
  </si>
  <si>
    <t>200202000073</t>
  </si>
  <si>
    <t>T63×25×63</t>
  </si>
  <si>
    <t>200202000074</t>
  </si>
  <si>
    <t>T63×32×63</t>
  </si>
  <si>
    <t>200202000075</t>
  </si>
  <si>
    <t>T63×40×63</t>
  </si>
  <si>
    <t>200202000076</t>
  </si>
  <si>
    <t>T63×50×63</t>
  </si>
  <si>
    <t>200202000084</t>
  </si>
  <si>
    <t>T90×75×90</t>
  </si>
  <si>
    <t>200202000091</t>
  </si>
  <si>
    <t>PPR内牙三通（白色）</t>
  </si>
  <si>
    <t>T25×3/4＂F×25</t>
  </si>
  <si>
    <t>200202000101</t>
  </si>
  <si>
    <t>E32*20</t>
  </si>
  <si>
    <t>200202000102</t>
  </si>
  <si>
    <t>E32*25</t>
  </si>
  <si>
    <t>200202000103</t>
  </si>
  <si>
    <t>E25*20</t>
  </si>
  <si>
    <t>200202000107</t>
  </si>
  <si>
    <t>PPR截止阀（白色）</t>
  </si>
  <si>
    <t>Ф32</t>
  </si>
  <si>
    <t>200202000110</t>
  </si>
  <si>
    <t>Ф50</t>
  </si>
  <si>
    <t>200202000111</t>
  </si>
  <si>
    <t>Ф63</t>
  </si>
  <si>
    <t>200202000119</t>
  </si>
  <si>
    <t>PPR堵头（白色）</t>
  </si>
  <si>
    <t>P40</t>
  </si>
  <si>
    <t>200202000120</t>
  </si>
  <si>
    <t>P50</t>
  </si>
  <si>
    <t>200202000121</t>
  </si>
  <si>
    <t>P63</t>
  </si>
  <si>
    <t>200202000123</t>
  </si>
  <si>
    <t>P3/4＂M</t>
  </si>
  <si>
    <t>200202000128</t>
  </si>
  <si>
    <t>P75</t>
  </si>
  <si>
    <t>200202000132</t>
  </si>
  <si>
    <t>PPR内牙直接（白色）</t>
  </si>
  <si>
    <t>S32-1＂F</t>
  </si>
  <si>
    <t>200202000133</t>
  </si>
  <si>
    <t>S40-1(1/4)＂F</t>
  </si>
  <si>
    <t>200202000134</t>
  </si>
  <si>
    <t>S50-1(1/2)＂F</t>
  </si>
  <si>
    <t>200202000135</t>
  </si>
  <si>
    <t>S63-2＂F</t>
  </si>
  <si>
    <t>200202000136</t>
  </si>
  <si>
    <t>S75*2(1/2)＂F</t>
  </si>
  <si>
    <t>200202000140</t>
  </si>
  <si>
    <t>PPR外牙直接（白色）</t>
  </si>
  <si>
    <t>S20-3/4＂M</t>
  </si>
  <si>
    <t>200202000150</t>
  </si>
  <si>
    <t>S75*2(1/2)M</t>
  </si>
  <si>
    <t>200202000157</t>
  </si>
  <si>
    <t>PPR135°角弯（白色）</t>
  </si>
  <si>
    <t>E20-135°</t>
  </si>
  <si>
    <t>200202000160</t>
  </si>
  <si>
    <t>E40-135°</t>
  </si>
  <si>
    <t>200202000161</t>
  </si>
  <si>
    <t>E50-135°</t>
  </si>
  <si>
    <t>200202000162</t>
  </si>
  <si>
    <t>E63-135°</t>
  </si>
  <si>
    <t>200202000163</t>
  </si>
  <si>
    <t>E110-135°</t>
  </si>
  <si>
    <t>200202000164</t>
  </si>
  <si>
    <t>PPR外牙三通</t>
  </si>
  <si>
    <t>T20-1/2＂M-20</t>
  </si>
  <si>
    <t>200202000165</t>
  </si>
  <si>
    <t>T25-1/2＂M-25</t>
  </si>
  <si>
    <t>200202000166</t>
  </si>
  <si>
    <t>T25-3/4＂M-25</t>
  </si>
  <si>
    <t>200202000170</t>
  </si>
  <si>
    <t>PPR内牙活接</t>
  </si>
  <si>
    <t>A20-1/2＂F</t>
  </si>
  <si>
    <t>200202000171</t>
  </si>
  <si>
    <t>A25-3/4＂F</t>
  </si>
  <si>
    <t>200202000176</t>
  </si>
  <si>
    <t>PPR外牙活接</t>
  </si>
  <si>
    <t>A20-1/2＂M</t>
  </si>
  <si>
    <t>200202000177</t>
  </si>
  <si>
    <t>A25-3/4＂M</t>
  </si>
  <si>
    <t>200202000184</t>
  </si>
  <si>
    <t>管卡（塑料）</t>
  </si>
  <si>
    <t>C32</t>
  </si>
  <si>
    <t>200202000188</t>
  </si>
  <si>
    <t>过桥弯</t>
  </si>
  <si>
    <t>Ф25</t>
  </si>
  <si>
    <t>200202000207</t>
  </si>
  <si>
    <t>法兰连接件</t>
  </si>
  <si>
    <t>Ф75</t>
  </si>
  <si>
    <t>200202000208</t>
  </si>
  <si>
    <t>Ф110</t>
  </si>
  <si>
    <t>200202000209</t>
  </si>
  <si>
    <t>Ф90</t>
  </si>
  <si>
    <t>200202000210</t>
  </si>
  <si>
    <t>丝堵</t>
  </si>
  <si>
    <t>20</t>
  </si>
  <si>
    <t>200202000220</t>
  </si>
  <si>
    <t>PPR等径直接(灰色)</t>
  </si>
  <si>
    <t>S32</t>
  </si>
  <si>
    <t>200202000221</t>
  </si>
  <si>
    <t>S40</t>
  </si>
  <si>
    <t>200202000222</t>
  </si>
  <si>
    <t>S50</t>
  </si>
  <si>
    <t>200202000223</t>
  </si>
  <si>
    <t>S63</t>
  </si>
  <si>
    <t>200202000228</t>
  </si>
  <si>
    <t>PPR异径直接(灰色)</t>
  </si>
  <si>
    <t>S25-20</t>
  </si>
  <si>
    <t>200202000231</t>
  </si>
  <si>
    <t>S40-20</t>
  </si>
  <si>
    <t>200202000232</t>
  </si>
  <si>
    <t>S40-25</t>
  </si>
  <si>
    <t>200202000233</t>
  </si>
  <si>
    <t>S40-32</t>
  </si>
  <si>
    <t>200202000235</t>
  </si>
  <si>
    <t>S50-25</t>
  </si>
  <si>
    <t>200202000237</t>
  </si>
  <si>
    <t>S50-40</t>
  </si>
  <si>
    <t>200202000238</t>
  </si>
  <si>
    <t>S63-25</t>
  </si>
  <si>
    <t>200202000240</t>
  </si>
  <si>
    <t>S63-40</t>
  </si>
  <si>
    <t>200202000241</t>
  </si>
  <si>
    <t>S63-50</t>
  </si>
  <si>
    <t>200202000259</t>
  </si>
  <si>
    <t>PP-R内丝直接(灰色)</t>
  </si>
  <si>
    <t>S20-1/2＂F</t>
  </si>
  <si>
    <t>200202000261</t>
  </si>
  <si>
    <t>S25-1/2＂F</t>
  </si>
  <si>
    <t>200202000262</t>
  </si>
  <si>
    <t>S25-3/4＂F</t>
  </si>
  <si>
    <t>200202000265</t>
  </si>
  <si>
    <t>S32-3/4＂F</t>
  </si>
  <si>
    <t>200202000267</t>
  </si>
  <si>
    <t>PPR外牙直接(灰色)</t>
  </si>
  <si>
    <t>S20-1/2＂M</t>
  </si>
  <si>
    <t>200202000273</t>
  </si>
  <si>
    <t>S50-3/2＂M</t>
  </si>
  <si>
    <t>200202000292</t>
  </si>
  <si>
    <t>PPR等径弯头(灰色)</t>
  </si>
  <si>
    <t>L40</t>
  </si>
  <si>
    <t>200202000293</t>
  </si>
  <si>
    <t>L50</t>
  </si>
  <si>
    <t>200202000294</t>
  </si>
  <si>
    <t>L63</t>
  </si>
  <si>
    <t>200202000303</t>
  </si>
  <si>
    <t>PPR内牙弯头(灰色)</t>
  </si>
  <si>
    <t>L25-1/2＂F</t>
  </si>
  <si>
    <t>200202000304</t>
  </si>
  <si>
    <t>L25-3/4＂F</t>
  </si>
  <si>
    <t>200202000307</t>
  </si>
  <si>
    <t>PPR外牙弯头(灰色)</t>
  </si>
  <si>
    <t>L20-1/2＂M</t>
  </si>
  <si>
    <t>200202000309</t>
  </si>
  <si>
    <t>L25-3/4＂M</t>
  </si>
  <si>
    <t>200202000312</t>
  </si>
  <si>
    <t>PP-R等径三通(灰色)</t>
  </si>
  <si>
    <t>T20-20-20</t>
  </si>
  <si>
    <t>200202000313</t>
  </si>
  <si>
    <t>T25-25-25</t>
  </si>
  <si>
    <t>200202000314</t>
  </si>
  <si>
    <t>T32-32-32</t>
  </si>
  <si>
    <t>200202000316</t>
  </si>
  <si>
    <t>T50-50-50</t>
  </si>
  <si>
    <t>200202000318</t>
  </si>
  <si>
    <t>T75-75-75</t>
  </si>
  <si>
    <t>200202000322</t>
  </si>
  <si>
    <t>PP-R异径三通(灰色)</t>
  </si>
  <si>
    <t>T25-20-25</t>
  </si>
  <si>
    <t>200202000323</t>
  </si>
  <si>
    <t>T32-20-32</t>
  </si>
  <si>
    <t>200202000324</t>
  </si>
  <si>
    <t>T32-25-32</t>
  </si>
  <si>
    <t>200202000325</t>
  </si>
  <si>
    <t>T40-20-40</t>
  </si>
  <si>
    <t>200202000326</t>
  </si>
  <si>
    <t>T40-25-40</t>
  </si>
  <si>
    <t>200202000327</t>
  </si>
  <si>
    <t>T40-32-40</t>
  </si>
  <si>
    <t>200202000329</t>
  </si>
  <si>
    <t>T50-25-50</t>
  </si>
  <si>
    <t>200202000353</t>
  </si>
  <si>
    <t>PP-R内丝三通(灰色)</t>
  </si>
  <si>
    <t>T20-1/2＂F-20</t>
  </si>
  <si>
    <t>200202000355</t>
  </si>
  <si>
    <t>T25-3/4＂F-25</t>
  </si>
  <si>
    <t>200202000375</t>
  </si>
  <si>
    <t>PP-R堵头(灰色)</t>
  </si>
  <si>
    <t>D25</t>
  </si>
  <si>
    <t>200202000383</t>
  </si>
  <si>
    <t>PP-R截止阀(灰色)</t>
  </si>
  <si>
    <t>Φ20</t>
  </si>
  <si>
    <t>200202000384</t>
  </si>
  <si>
    <t>Φ25</t>
  </si>
  <si>
    <t>200202000385</t>
  </si>
  <si>
    <t>Φ32</t>
  </si>
  <si>
    <t>200202000386</t>
  </si>
  <si>
    <t>Φ40</t>
  </si>
  <si>
    <t>200202000412</t>
  </si>
  <si>
    <t>PPR异径弯头(灰色-PPR件)</t>
  </si>
  <si>
    <t>L25-20</t>
  </si>
  <si>
    <t>200202000414</t>
  </si>
  <si>
    <t>PPR管卡(灰色-PPR件)</t>
  </si>
  <si>
    <t>C20</t>
  </si>
  <si>
    <t>200203000028</t>
  </si>
  <si>
    <t>PE热熔承插异径直接(灰色)</t>
  </si>
  <si>
    <t>S90-40</t>
  </si>
  <si>
    <t>200203000049</t>
  </si>
  <si>
    <t>PE热熔承插外丝直接(灰色)</t>
  </si>
  <si>
    <t>200203000058</t>
  </si>
  <si>
    <t>S63-3/4＂M</t>
  </si>
  <si>
    <t>200203000062</t>
  </si>
  <si>
    <t>PE热熔承插内丝活接(灰色)</t>
  </si>
  <si>
    <t>D20-1/2＂F</t>
  </si>
  <si>
    <t>200203000063</t>
  </si>
  <si>
    <t>D25-3/4＂F</t>
  </si>
  <si>
    <t>200203000064</t>
  </si>
  <si>
    <t>D32-1＂F</t>
  </si>
  <si>
    <t>200203000065</t>
  </si>
  <si>
    <t>D40-1/4＂F</t>
  </si>
  <si>
    <t>200203000066</t>
  </si>
  <si>
    <t>D50-3/2＂F</t>
  </si>
  <si>
    <t>200203000068</t>
  </si>
  <si>
    <t>PE热熔承插外丝活接(灰色)</t>
  </si>
  <si>
    <t>D20-1/2＂M</t>
  </si>
  <si>
    <t>200203000069</t>
  </si>
  <si>
    <t>D25-3/4＂M</t>
  </si>
  <si>
    <t>200203000070</t>
  </si>
  <si>
    <t>D32-1＂M</t>
  </si>
  <si>
    <t>200203000071</t>
  </si>
  <si>
    <t>D40-1/4＂M</t>
  </si>
  <si>
    <t>200203000072</t>
  </si>
  <si>
    <t>D50-3/2＂M</t>
  </si>
  <si>
    <t>200203000074</t>
  </si>
  <si>
    <t>D20-3/4＂M</t>
  </si>
  <si>
    <t>200203000096</t>
  </si>
  <si>
    <t>PE热熔承插带座弯头(灰色)</t>
  </si>
  <si>
    <t>L20-1/2”FZ</t>
  </si>
  <si>
    <t>200203000101</t>
  </si>
  <si>
    <t>PE热熔承插内丝弯头(灰色)</t>
  </si>
  <si>
    <t>L32-1”F</t>
  </si>
  <si>
    <t>200203000150</t>
  </si>
  <si>
    <t>PE热熔承插内丝三通(灰色)</t>
  </si>
  <si>
    <t>200203000152</t>
  </si>
  <si>
    <t>T32-3/4＂F-32</t>
  </si>
  <si>
    <t>200203000153</t>
  </si>
  <si>
    <t>T40-1＂F-40</t>
  </si>
  <si>
    <t>200203000154</t>
  </si>
  <si>
    <t>T50-1/2＂F-50</t>
  </si>
  <si>
    <t>200203000159</t>
  </si>
  <si>
    <t>PE热熔承插外丝三通(灰色)</t>
  </si>
  <si>
    <t>200203000160</t>
  </si>
  <si>
    <t>200203000161</t>
  </si>
  <si>
    <t>200203000163</t>
  </si>
  <si>
    <t>T32-3/4＂M-32</t>
  </si>
  <si>
    <t>200203000166</t>
  </si>
  <si>
    <t>T50-1/2＂M-50</t>
  </si>
  <si>
    <t>200203000167</t>
  </si>
  <si>
    <t>T50-3/4＂M-50</t>
  </si>
  <si>
    <t>200203000168</t>
  </si>
  <si>
    <t>T63-1/2＂M-63</t>
  </si>
  <si>
    <t>200203000169</t>
  </si>
  <si>
    <t>T63-3/4＂M-63</t>
  </si>
  <si>
    <t>200203000170</t>
  </si>
  <si>
    <t>T32-1/2＂M-32</t>
  </si>
  <si>
    <t>200203000219</t>
  </si>
  <si>
    <t>PE热熔截止阀阀芯</t>
  </si>
  <si>
    <t>Φ63</t>
  </si>
  <si>
    <t>200204000209</t>
  </si>
  <si>
    <t>钢制喷塑法兰片（对接）</t>
  </si>
  <si>
    <t>Φ450</t>
  </si>
  <si>
    <t>200204000226</t>
  </si>
  <si>
    <t>Φ280</t>
  </si>
  <si>
    <t>200204000231</t>
  </si>
  <si>
    <t>Φ180</t>
  </si>
  <si>
    <t>200204000385</t>
  </si>
  <si>
    <t>PE电熔连接异径直接</t>
  </si>
  <si>
    <t>DS 160*110</t>
  </si>
  <si>
    <t>200204000394</t>
  </si>
  <si>
    <t>PE电熔连接等径弯头(黑色)</t>
  </si>
  <si>
    <t>L160-160</t>
  </si>
  <si>
    <t>200204000411</t>
  </si>
  <si>
    <t>电熔异径三通</t>
  </si>
  <si>
    <t>D160*110</t>
  </si>
  <si>
    <t>套</t>
  </si>
  <si>
    <t>200204000424</t>
  </si>
  <si>
    <t>电熔鞍型直通（黑色）</t>
  </si>
  <si>
    <t>DAS315-160</t>
  </si>
  <si>
    <t>200204000428</t>
  </si>
  <si>
    <t>电熔鞍型旁通（黑色）</t>
  </si>
  <si>
    <t>DAE110-63</t>
  </si>
  <si>
    <t>200204000439</t>
  </si>
  <si>
    <t>电熔直接</t>
  </si>
  <si>
    <t>DS160</t>
  </si>
  <si>
    <t>200204000450</t>
  </si>
  <si>
    <t>电熔鞍形封堵</t>
  </si>
  <si>
    <t>DAD200</t>
  </si>
  <si>
    <t>200204000455</t>
  </si>
  <si>
    <t>DAD250</t>
  </si>
  <si>
    <t>200204000458</t>
  </si>
  <si>
    <t>电熔法兰+盘片</t>
  </si>
  <si>
    <t>D160</t>
  </si>
  <si>
    <t>200204000565</t>
  </si>
  <si>
    <t>熔接式带嵌件分水器(120mm)</t>
  </si>
  <si>
    <t>FS-10-1/2M-63</t>
  </si>
  <si>
    <t>200204000608</t>
  </si>
  <si>
    <t>螺纹连接式带嵌件分水器(120mm)</t>
  </si>
  <si>
    <t>FS-5-3/4＂F-2＂M</t>
  </si>
  <si>
    <t>200204000620</t>
  </si>
  <si>
    <t>FS-2M-5-3/4＂F-2＂F-63</t>
  </si>
  <si>
    <t>200204000644</t>
  </si>
  <si>
    <t>螺纹连接式带弯头嵌件分水器(120mm)</t>
  </si>
  <si>
    <t>FS-3-E1/2＂M-2＂M</t>
  </si>
  <si>
    <t>200204000684</t>
  </si>
  <si>
    <t>熔接式带嵌件分水器(200mm)</t>
  </si>
  <si>
    <t>FS-5-1/2＂M-63</t>
  </si>
  <si>
    <t>200204000685</t>
  </si>
  <si>
    <t>FS-6-1/2＂M-63</t>
  </si>
  <si>
    <t>200204000688</t>
  </si>
  <si>
    <t>FS-4-1/2＂M-63</t>
  </si>
  <si>
    <t>200204000702</t>
  </si>
  <si>
    <t>哈副抢修节</t>
  </si>
  <si>
    <t>Ф225</t>
  </si>
  <si>
    <t>200204000707</t>
  </si>
  <si>
    <t>Ф280</t>
  </si>
  <si>
    <t>210102000001</t>
  </si>
  <si>
    <t>承插分水器</t>
  </si>
  <si>
    <t>3路</t>
  </si>
  <si>
    <t>210102000002</t>
  </si>
  <si>
    <t>带丝分水器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</si>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</sst>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"/>
  <sheetViews>
    <sheetView tabSelected="1" topLeftCell="A136" workbookViewId="0">
      <selection activeCell="D179" sqref="D179"/>
    </sheetView>
  </sheetViews>
  <sheetFormatPr defaultColWidth="13.5" defaultRowHeight="13.5" outlineLevelCol="7"/>
  <cols>
    <col min="2" max="2" width="32.375" customWidth="1"/>
    <col min="3" max="3" width="25.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3" t="s">
        <v>9</v>
      </c>
      <c r="D2" s="4" t="s">
        <v>10</v>
      </c>
      <c r="E2" s="5">
        <v>132</v>
      </c>
      <c r="F2" s="6">
        <v>4.3618</v>
      </c>
      <c r="G2" s="5">
        <v>575.76</v>
      </c>
      <c r="H2">
        <f t="shared" ref="H2:H65" si="0">G2*0.8</f>
        <v>460.608</v>
      </c>
    </row>
    <row r="3" spans="1:8">
      <c r="A3" s="3" t="s">
        <v>11</v>
      </c>
      <c r="B3" s="3" t="s">
        <v>8</v>
      </c>
      <c r="C3" s="3" t="s">
        <v>12</v>
      </c>
      <c r="D3" s="4" t="s">
        <v>10</v>
      </c>
      <c r="E3" s="5">
        <v>50</v>
      </c>
      <c r="F3" s="6">
        <v>11.6008</v>
      </c>
      <c r="G3" s="5">
        <v>580.04</v>
      </c>
      <c r="H3">
        <f t="shared" si="0"/>
        <v>464.032</v>
      </c>
    </row>
    <row r="4" spans="1:8">
      <c r="A4" s="3" t="s">
        <v>13</v>
      </c>
      <c r="B4" s="3" t="s">
        <v>14</v>
      </c>
      <c r="C4" s="3" t="s">
        <v>15</v>
      </c>
      <c r="D4" s="4" t="s">
        <v>10</v>
      </c>
      <c r="E4" s="5">
        <v>421</v>
      </c>
      <c r="F4" s="6">
        <v>0.6164</v>
      </c>
      <c r="G4" s="5">
        <v>259.51</v>
      </c>
      <c r="H4">
        <f t="shared" si="0"/>
        <v>207.608</v>
      </c>
    </row>
    <row r="5" spans="1:8">
      <c r="A5" s="3" t="s">
        <v>16</v>
      </c>
      <c r="B5" s="3" t="s">
        <v>14</v>
      </c>
      <c r="C5" s="3" t="s">
        <v>17</v>
      </c>
      <c r="D5" s="4" t="s">
        <v>10</v>
      </c>
      <c r="E5" s="5">
        <v>439</v>
      </c>
      <c r="F5" s="6">
        <v>1.1771</v>
      </c>
      <c r="G5" s="5">
        <v>516.74</v>
      </c>
      <c r="H5">
        <f t="shared" si="0"/>
        <v>413.392</v>
      </c>
    </row>
    <row r="6" spans="1:8">
      <c r="A6" s="3" t="s">
        <v>18</v>
      </c>
      <c r="B6" s="3" t="s">
        <v>14</v>
      </c>
      <c r="C6" s="3" t="s">
        <v>19</v>
      </c>
      <c r="D6" s="4" t="s">
        <v>10</v>
      </c>
      <c r="E6" s="5">
        <v>894</v>
      </c>
      <c r="F6" s="6">
        <v>0.2046</v>
      </c>
      <c r="G6" s="5">
        <v>182.88</v>
      </c>
      <c r="H6">
        <f t="shared" si="0"/>
        <v>146.304</v>
      </c>
    </row>
    <row r="7" spans="1:8">
      <c r="A7" s="3" t="s">
        <v>20</v>
      </c>
      <c r="B7" s="3" t="s">
        <v>14</v>
      </c>
      <c r="C7" s="3" t="s">
        <v>21</v>
      </c>
      <c r="D7" s="4" t="s">
        <v>10</v>
      </c>
      <c r="E7" s="5">
        <v>494</v>
      </c>
      <c r="F7" s="6">
        <v>1.7861</v>
      </c>
      <c r="G7" s="5">
        <v>882.34</v>
      </c>
      <c r="H7">
        <f t="shared" si="0"/>
        <v>705.872</v>
      </c>
    </row>
    <row r="8" spans="1:8">
      <c r="A8" s="3" t="s">
        <v>22</v>
      </c>
      <c r="B8" s="3" t="s">
        <v>14</v>
      </c>
      <c r="C8" s="3" t="s">
        <v>23</v>
      </c>
      <c r="D8" s="4" t="s">
        <v>10</v>
      </c>
      <c r="E8" s="5">
        <v>168</v>
      </c>
      <c r="F8" s="6">
        <v>1.8335</v>
      </c>
      <c r="G8" s="5">
        <v>308.03</v>
      </c>
      <c r="H8">
        <f t="shared" si="0"/>
        <v>246.424</v>
      </c>
    </row>
    <row r="9" spans="1:8">
      <c r="A9" s="3" t="s">
        <v>24</v>
      </c>
      <c r="B9" s="3" t="s">
        <v>14</v>
      </c>
      <c r="C9" s="3" t="s">
        <v>25</v>
      </c>
      <c r="D9" s="4" t="s">
        <v>10</v>
      </c>
      <c r="E9" s="5">
        <v>557</v>
      </c>
      <c r="F9" s="6">
        <v>2.0842</v>
      </c>
      <c r="G9" s="5">
        <v>1160.91</v>
      </c>
      <c r="H9">
        <f t="shared" si="0"/>
        <v>928.728</v>
      </c>
    </row>
    <row r="10" spans="1:8">
      <c r="A10" s="3" t="s">
        <v>26</v>
      </c>
      <c r="B10" s="3" t="s">
        <v>14</v>
      </c>
      <c r="C10" s="3" t="s">
        <v>27</v>
      </c>
      <c r="D10" s="4" t="s">
        <v>10</v>
      </c>
      <c r="E10" s="5">
        <v>99</v>
      </c>
      <c r="F10" s="6">
        <v>1.8634</v>
      </c>
      <c r="G10" s="5">
        <v>184.48</v>
      </c>
      <c r="H10">
        <f t="shared" si="0"/>
        <v>147.584</v>
      </c>
    </row>
    <row r="11" spans="1:8">
      <c r="A11" s="3" t="s">
        <v>28</v>
      </c>
      <c r="B11" s="3" t="s">
        <v>14</v>
      </c>
      <c r="C11" s="3" t="s">
        <v>29</v>
      </c>
      <c r="D11" s="4" t="s">
        <v>10</v>
      </c>
      <c r="E11" s="5">
        <v>1</v>
      </c>
      <c r="F11" s="6">
        <v>16.98</v>
      </c>
      <c r="G11" s="5">
        <v>16.98</v>
      </c>
      <c r="H11">
        <f t="shared" si="0"/>
        <v>13.584</v>
      </c>
    </row>
    <row r="12" spans="1:8">
      <c r="A12" s="3" t="s">
        <v>30</v>
      </c>
      <c r="B12" s="3" t="s">
        <v>14</v>
      </c>
      <c r="C12" s="3" t="s">
        <v>31</v>
      </c>
      <c r="D12" s="4" t="s">
        <v>10</v>
      </c>
      <c r="E12" s="5">
        <v>1</v>
      </c>
      <c r="F12" s="6">
        <v>13.84</v>
      </c>
      <c r="G12" s="5">
        <v>13.84</v>
      </c>
      <c r="H12">
        <f t="shared" si="0"/>
        <v>11.072</v>
      </c>
    </row>
    <row r="13" spans="1:8">
      <c r="A13" s="3" t="s">
        <v>32</v>
      </c>
      <c r="B13" s="3" t="s">
        <v>14</v>
      </c>
      <c r="C13" s="3" t="s">
        <v>33</v>
      </c>
      <c r="D13" s="4" t="s">
        <v>10</v>
      </c>
      <c r="E13" s="5">
        <v>33</v>
      </c>
      <c r="F13" s="6">
        <v>4.3342</v>
      </c>
      <c r="G13" s="5">
        <v>143.03</v>
      </c>
      <c r="H13">
        <f t="shared" si="0"/>
        <v>114.424</v>
      </c>
    </row>
    <row r="14" spans="1:8">
      <c r="A14" s="3" t="s">
        <v>34</v>
      </c>
      <c r="B14" s="3" t="s">
        <v>35</v>
      </c>
      <c r="C14" s="3" t="s">
        <v>36</v>
      </c>
      <c r="D14" s="4" t="s">
        <v>10</v>
      </c>
      <c r="E14" s="5">
        <v>40</v>
      </c>
      <c r="F14" s="6">
        <v>2.5055</v>
      </c>
      <c r="G14" s="5">
        <v>100.22</v>
      </c>
      <c r="H14">
        <f t="shared" si="0"/>
        <v>80.176</v>
      </c>
    </row>
    <row r="15" spans="1:8">
      <c r="A15" s="3" t="s">
        <v>37</v>
      </c>
      <c r="B15" s="3" t="s">
        <v>35</v>
      </c>
      <c r="C15" s="3" t="s">
        <v>38</v>
      </c>
      <c r="D15" s="4" t="s">
        <v>10</v>
      </c>
      <c r="E15" s="5">
        <v>9</v>
      </c>
      <c r="F15" s="6">
        <v>8.5544</v>
      </c>
      <c r="G15" s="5">
        <v>76.99</v>
      </c>
      <c r="H15">
        <f t="shared" si="0"/>
        <v>61.592</v>
      </c>
    </row>
    <row r="16" spans="1:8">
      <c r="A16" s="3" t="s">
        <v>39</v>
      </c>
      <c r="B16" s="3" t="s">
        <v>35</v>
      </c>
      <c r="C16" s="3" t="s">
        <v>40</v>
      </c>
      <c r="D16" s="4" t="s">
        <v>10</v>
      </c>
      <c r="E16" s="5">
        <v>23</v>
      </c>
      <c r="F16" s="6">
        <v>0.0522</v>
      </c>
      <c r="G16" s="5">
        <v>1.2</v>
      </c>
      <c r="H16">
        <f t="shared" si="0"/>
        <v>0.96</v>
      </c>
    </row>
    <row r="17" spans="1:8">
      <c r="A17" s="3" t="s">
        <v>41</v>
      </c>
      <c r="B17" s="3" t="s">
        <v>42</v>
      </c>
      <c r="C17" s="3" t="s">
        <v>43</v>
      </c>
      <c r="D17" s="4" t="s">
        <v>10</v>
      </c>
      <c r="E17" s="5">
        <v>132</v>
      </c>
      <c r="F17" s="6">
        <v>8.934</v>
      </c>
      <c r="G17" s="5">
        <v>1179.29</v>
      </c>
      <c r="H17">
        <f t="shared" si="0"/>
        <v>943.432</v>
      </c>
    </row>
    <row r="18" spans="1:8">
      <c r="A18" s="3" t="s">
        <v>44</v>
      </c>
      <c r="B18" s="3" t="s">
        <v>45</v>
      </c>
      <c r="C18" s="3" t="s">
        <v>46</v>
      </c>
      <c r="D18" s="4" t="s">
        <v>10</v>
      </c>
      <c r="E18" s="5">
        <v>346</v>
      </c>
      <c r="F18" s="6">
        <v>1.8582</v>
      </c>
      <c r="G18" s="5">
        <v>642.92</v>
      </c>
      <c r="H18">
        <f t="shared" si="0"/>
        <v>514.336</v>
      </c>
    </row>
    <row r="19" spans="1:8">
      <c r="A19" s="3" t="s">
        <v>47</v>
      </c>
      <c r="B19" s="3" t="s">
        <v>45</v>
      </c>
      <c r="C19" s="3" t="s">
        <v>48</v>
      </c>
      <c r="D19" s="4" t="s">
        <v>10</v>
      </c>
      <c r="E19" s="5">
        <v>10</v>
      </c>
      <c r="F19" s="6">
        <v>9.446</v>
      </c>
      <c r="G19" s="5">
        <v>94.46</v>
      </c>
      <c r="H19">
        <f t="shared" si="0"/>
        <v>75.568</v>
      </c>
    </row>
    <row r="20" spans="1:8">
      <c r="A20" s="3" t="s">
        <v>49</v>
      </c>
      <c r="B20" s="3" t="s">
        <v>50</v>
      </c>
      <c r="C20" s="3" t="s">
        <v>51</v>
      </c>
      <c r="D20" s="4" t="s">
        <v>10</v>
      </c>
      <c r="E20" s="5">
        <v>462</v>
      </c>
      <c r="F20" s="6">
        <v>1.3129</v>
      </c>
      <c r="G20" s="5">
        <v>606.56</v>
      </c>
      <c r="H20">
        <f t="shared" si="0"/>
        <v>485.248</v>
      </c>
    </row>
    <row r="21" spans="1:8">
      <c r="A21" s="3" t="s">
        <v>52</v>
      </c>
      <c r="B21" s="3" t="s">
        <v>50</v>
      </c>
      <c r="C21" s="3" t="s">
        <v>53</v>
      </c>
      <c r="D21" s="4" t="s">
        <v>10</v>
      </c>
      <c r="E21" s="5">
        <v>552</v>
      </c>
      <c r="F21" s="6">
        <v>1.4587</v>
      </c>
      <c r="G21" s="5">
        <v>805.21</v>
      </c>
      <c r="H21">
        <f t="shared" si="0"/>
        <v>644.168</v>
      </c>
    </row>
    <row r="22" spans="1:8">
      <c r="A22" s="3" t="s">
        <v>54</v>
      </c>
      <c r="B22" s="3" t="s">
        <v>50</v>
      </c>
      <c r="C22" s="3" t="s">
        <v>55</v>
      </c>
      <c r="D22" s="4" t="s">
        <v>10</v>
      </c>
      <c r="E22" s="5">
        <v>672</v>
      </c>
      <c r="F22" s="6">
        <v>1.54</v>
      </c>
      <c r="G22" s="5">
        <v>1034.88</v>
      </c>
      <c r="H22">
        <f t="shared" si="0"/>
        <v>827.904</v>
      </c>
    </row>
    <row r="23" spans="1:8">
      <c r="A23" s="3" t="s">
        <v>56</v>
      </c>
      <c r="B23" s="3" t="s">
        <v>50</v>
      </c>
      <c r="C23" s="3" t="s">
        <v>57</v>
      </c>
      <c r="D23" s="4" t="s">
        <v>10</v>
      </c>
      <c r="E23" s="5">
        <v>416</v>
      </c>
      <c r="F23" s="6">
        <v>1.9965</v>
      </c>
      <c r="G23" s="5">
        <v>830.53</v>
      </c>
      <c r="H23">
        <f t="shared" si="0"/>
        <v>664.424</v>
      </c>
    </row>
    <row r="24" spans="1:8">
      <c r="A24" s="3" t="s">
        <v>58</v>
      </c>
      <c r="B24" s="3" t="s">
        <v>50</v>
      </c>
      <c r="C24" s="3" t="s">
        <v>59</v>
      </c>
      <c r="D24" s="4" t="s">
        <v>10</v>
      </c>
      <c r="E24" s="5">
        <v>387</v>
      </c>
      <c r="F24" s="6">
        <v>2.0841</v>
      </c>
      <c r="G24" s="5">
        <v>806.55</v>
      </c>
      <c r="H24">
        <f t="shared" si="0"/>
        <v>645.24</v>
      </c>
    </row>
    <row r="25" spans="1:8">
      <c r="A25" s="3" t="s">
        <v>60</v>
      </c>
      <c r="B25" s="3" t="s">
        <v>50</v>
      </c>
      <c r="C25" s="3" t="s">
        <v>61</v>
      </c>
      <c r="D25" s="4" t="s">
        <v>10</v>
      </c>
      <c r="E25" s="5">
        <v>102</v>
      </c>
      <c r="F25" s="6">
        <v>2.1358</v>
      </c>
      <c r="G25" s="5">
        <v>217.85</v>
      </c>
      <c r="H25">
        <f t="shared" si="0"/>
        <v>174.28</v>
      </c>
    </row>
    <row r="26" spans="1:8">
      <c r="A26" s="3" t="s">
        <v>62</v>
      </c>
      <c r="B26" s="3" t="s">
        <v>50</v>
      </c>
      <c r="C26" s="3" t="s">
        <v>63</v>
      </c>
      <c r="D26" s="4" t="s">
        <v>10</v>
      </c>
      <c r="E26" s="5">
        <v>572</v>
      </c>
      <c r="F26" s="6">
        <v>2.543</v>
      </c>
      <c r="G26" s="5">
        <v>1454.62</v>
      </c>
      <c r="H26">
        <f t="shared" si="0"/>
        <v>1163.696</v>
      </c>
    </row>
    <row r="27" spans="1:8">
      <c r="A27" s="3" t="s">
        <v>64</v>
      </c>
      <c r="B27" s="3" t="s">
        <v>50</v>
      </c>
      <c r="C27" s="3" t="s">
        <v>65</v>
      </c>
      <c r="D27" s="4" t="s">
        <v>10</v>
      </c>
      <c r="E27" s="5">
        <v>229</v>
      </c>
      <c r="F27" s="6">
        <v>3.6342</v>
      </c>
      <c r="G27" s="5">
        <v>832.24</v>
      </c>
      <c r="H27">
        <f t="shared" si="0"/>
        <v>665.792</v>
      </c>
    </row>
    <row r="28" spans="1:8">
      <c r="A28" s="3" t="s">
        <v>66</v>
      </c>
      <c r="B28" s="3" t="s">
        <v>50</v>
      </c>
      <c r="C28" s="3" t="s">
        <v>67</v>
      </c>
      <c r="D28" s="4" t="s">
        <v>10</v>
      </c>
      <c r="E28" s="5">
        <v>414</v>
      </c>
      <c r="F28" s="6">
        <v>3.7995</v>
      </c>
      <c r="G28" s="5">
        <v>1572.98</v>
      </c>
      <c r="H28">
        <f t="shared" si="0"/>
        <v>1258.384</v>
      </c>
    </row>
    <row r="29" spans="1:8">
      <c r="A29" s="3" t="s">
        <v>68</v>
      </c>
      <c r="B29" s="3" t="s">
        <v>50</v>
      </c>
      <c r="C29" s="3" t="s">
        <v>69</v>
      </c>
      <c r="D29" s="4" t="s">
        <v>10</v>
      </c>
      <c r="E29" s="5">
        <v>641</v>
      </c>
      <c r="F29" s="6">
        <v>4.0412</v>
      </c>
      <c r="G29" s="5">
        <v>2590.4</v>
      </c>
      <c r="H29">
        <f t="shared" si="0"/>
        <v>2072.32</v>
      </c>
    </row>
    <row r="30" spans="1:8">
      <c r="A30" s="3" t="s">
        <v>70</v>
      </c>
      <c r="B30" s="3" t="s">
        <v>50</v>
      </c>
      <c r="C30" s="3" t="s">
        <v>71</v>
      </c>
      <c r="D30" s="4" t="s">
        <v>10</v>
      </c>
      <c r="E30" s="5">
        <v>207</v>
      </c>
      <c r="F30" s="6">
        <v>4.7954</v>
      </c>
      <c r="G30" s="5">
        <v>992.64</v>
      </c>
      <c r="H30">
        <f t="shared" si="0"/>
        <v>794.112</v>
      </c>
    </row>
    <row r="31" spans="1:8">
      <c r="A31" s="3" t="s">
        <v>72</v>
      </c>
      <c r="B31" s="3" t="s">
        <v>50</v>
      </c>
      <c r="C31" s="3" t="s">
        <v>73</v>
      </c>
      <c r="D31" s="4" t="s">
        <v>10</v>
      </c>
      <c r="E31" s="5">
        <v>291</v>
      </c>
      <c r="F31" s="6">
        <v>5.4171</v>
      </c>
      <c r="G31" s="5">
        <v>1576.37</v>
      </c>
      <c r="H31">
        <f t="shared" si="0"/>
        <v>1261.096</v>
      </c>
    </row>
    <row r="32" spans="1:8">
      <c r="A32" s="3" t="s">
        <v>74</v>
      </c>
      <c r="B32" s="3" t="s">
        <v>50</v>
      </c>
      <c r="C32" s="3" t="s">
        <v>75</v>
      </c>
      <c r="D32" s="4" t="s">
        <v>10</v>
      </c>
      <c r="E32" s="5">
        <v>2</v>
      </c>
      <c r="F32" s="6">
        <v>12.85</v>
      </c>
      <c r="G32" s="5">
        <v>25.7</v>
      </c>
      <c r="H32">
        <f t="shared" si="0"/>
        <v>20.56</v>
      </c>
    </row>
    <row r="33" spans="1:8">
      <c r="A33" s="3" t="s">
        <v>76</v>
      </c>
      <c r="B33" s="3" t="s">
        <v>77</v>
      </c>
      <c r="C33" s="3" t="s">
        <v>78</v>
      </c>
      <c r="D33" s="4" t="s">
        <v>10</v>
      </c>
      <c r="E33" s="5">
        <v>227</v>
      </c>
      <c r="F33" s="6">
        <v>3.9899</v>
      </c>
      <c r="G33" s="5">
        <v>905.71</v>
      </c>
      <c r="H33">
        <f t="shared" si="0"/>
        <v>724.568</v>
      </c>
    </row>
    <row r="34" spans="1:8">
      <c r="A34" s="3" t="s">
        <v>79</v>
      </c>
      <c r="B34" s="3" t="s">
        <v>42</v>
      </c>
      <c r="C34" s="3" t="s">
        <v>80</v>
      </c>
      <c r="D34" s="4" t="s">
        <v>10</v>
      </c>
      <c r="E34" s="5">
        <v>2243</v>
      </c>
      <c r="F34" s="6">
        <v>0.6179</v>
      </c>
      <c r="G34" s="5">
        <v>1386.04</v>
      </c>
      <c r="H34">
        <f t="shared" si="0"/>
        <v>1108.832</v>
      </c>
    </row>
    <row r="35" spans="1:8">
      <c r="A35" s="3" t="s">
        <v>81</v>
      </c>
      <c r="B35" s="3" t="s">
        <v>42</v>
      </c>
      <c r="C35" s="3" t="s">
        <v>82</v>
      </c>
      <c r="D35" s="4" t="s">
        <v>10</v>
      </c>
      <c r="E35" s="5">
        <v>550</v>
      </c>
      <c r="F35" s="6">
        <v>0.7131</v>
      </c>
      <c r="G35" s="5">
        <v>392.2</v>
      </c>
      <c r="H35">
        <f t="shared" si="0"/>
        <v>313.76</v>
      </c>
    </row>
    <row r="36" spans="1:8">
      <c r="A36" s="3" t="s">
        <v>83</v>
      </c>
      <c r="B36" s="3" t="s">
        <v>42</v>
      </c>
      <c r="C36" s="3" t="s">
        <v>84</v>
      </c>
      <c r="D36" s="4" t="s">
        <v>10</v>
      </c>
      <c r="E36" s="5">
        <v>3813</v>
      </c>
      <c r="F36" s="6">
        <v>0.4317</v>
      </c>
      <c r="G36" s="5">
        <v>1646.24</v>
      </c>
      <c r="H36">
        <f t="shared" si="0"/>
        <v>1316.992</v>
      </c>
    </row>
    <row r="37" spans="1:8">
      <c r="A37" s="3" t="s">
        <v>85</v>
      </c>
      <c r="B37" s="3" t="s">
        <v>86</v>
      </c>
      <c r="C37" s="3" t="s">
        <v>87</v>
      </c>
      <c r="D37" s="4" t="s">
        <v>10</v>
      </c>
      <c r="E37" s="5">
        <v>12</v>
      </c>
      <c r="F37" s="6">
        <v>6.35</v>
      </c>
      <c r="G37" s="5">
        <v>76.2</v>
      </c>
      <c r="H37">
        <f t="shared" si="0"/>
        <v>60.96</v>
      </c>
    </row>
    <row r="38" spans="1:8">
      <c r="A38" s="3" t="s">
        <v>88</v>
      </c>
      <c r="B38" s="3" t="s">
        <v>86</v>
      </c>
      <c r="C38" s="3" t="s">
        <v>89</v>
      </c>
      <c r="D38" s="4" t="s">
        <v>10</v>
      </c>
      <c r="E38" s="5">
        <v>91</v>
      </c>
      <c r="F38" s="6">
        <v>35.7995</v>
      </c>
      <c r="G38" s="5">
        <v>3257.75</v>
      </c>
      <c r="H38">
        <f t="shared" si="0"/>
        <v>2606.2</v>
      </c>
    </row>
    <row r="39" spans="1:8">
      <c r="A39" s="3" t="s">
        <v>90</v>
      </c>
      <c r="B39" s="3" t="s">
        <v>86</v>
      </c>
      <c r="C39" s="3" t="s">
        <v>91</v>
      </c>
      <c r="D39" s="4" t="s">
        <v>10</v>
      </c>
      <c r="E39" s="5">
        <v>92</v>
      </c>
      <c r="F39" s="6">
        <v>50.1946</v>
      </c>
      <c r="G39" s="5">
        <v>4617.9</v>
      </c>
      <c r="H39">
        <f t="shared" si="0"/>
        <v>3694.32</v>
      </c>
    </row>
    <row r="40" spans="1:8">
      <c r="A40" s="3" t="s">
        <v>92</v>
      </c>
      <c r="B40" s="3" t="s">
        <v>93</v>
      </c>
      <c r="C40" s="3" t="s">
        <v>94</v>
      </c>
      <c r="D40" s="4" t="s">
        <v>10</v>
      </c>
      <c r="E40" s="5">
        <v>375</v>
      </c>
      <c r="F40" s="6">
        <v>0.8762</v>
      </c>
      <c r="G40" s="5">
        <v>328.57</v>
      </c>
      <c r="H40">
        <f t="shared" si="0"/>
        <v>262.856</v>
      </c>
    </row>
    <row r="41" spans="1:8">
      <c r="A41" s="3" t="s">
        <v>95</v>
      </c>
      <c r="B41" s="3" t="s">
        <v>93</v>
      </c>
      <c r="C41" s="3" t="s">
        <v>96</v>
      </c>
      <c r="D41" s="4" t="s">
        <v>10</v>
      </c>
      <c r="E41" s="5">
        <v>398</v>
      </c>
      <c r="F41" s="6">
        <v>1.3307</v>
      </c>
      <c r="G41" s="5">
        <v>529.6</v>
      </c>
      <c r="H41">
        <f t="shared" si="0"/>
        <v>423.68</v>
      </c>
    </row>
    <row r="42" spans="1:8">
      <c r="A42" s="3" t="s">
        <v>97</v>
      </c>
      <c r="B42" s="3" t="s">
        <v>93</v>
      </c>
      <c r="C42" s="3" t="s">
        <v>98</v>
      </c>
      <c r="D42" s="4" t="s">
        <v>10</v>
      </c>
      <c r="E42" s="5">
        <v>201</v>
      </c>
      <c r="F42" s="6">
        <v>2.1245</v>
      </c>
      <c r="G42" s="5">
        <v>427.03</v>
      </c>
      <c r="H42">
        <f t="shared" si="0"/>
        <v>341.624</v>
      </c>
    </row>
    <row r="43" spans="1:8">
      <c r="A43" s="3" t="s">
        <v>99</v>
      </c>
      <c r="B43" s="3" t="s">
        <v>93</v>
      </c>
      <c r="C43" s="3" t="s">
        <v>100</v>
      </c>
      <c r="D43" s="4" t="s">
        <v>10</v>
      </c>
      <c r="E43" s="5">
        <v>82</v>
      </c>
      <c r="F43" s="6">
        <v>0.2409</v>
      </c>
      <c r="G43" s="5">
        <v>19.75</v>
      </c>
      <c r="H43">
        <f t="shared" si="0"/>
        <v>15.8</v>
      </c>
    </row>
    <row r="44" spans="1:8">
      <c r="A44" s="3" t="s">
        <v>101</v>
      </c>
      <c r="B44" s="3" t="s">
        <v>93</v>
      </c>
      <c r="C44" s="3" t="s">
        <v>102</v>
      </c>
      <c r="D44" s="4" t="s">
        <v>10</v>
      </c>
      <c r="E44" s="5">
        <v>18</v>
      </c>
      <c r="F44" s="6">
        <v>3.5472</v>
      </c>
      <c r="G44" s="5">
        <v>63.85</v>
      </c>
      <c r="H44">
        <f t="shared" si="0"/>
        <v>51.08</v>
      </c>
    </row>
    <row r="45" spans="1:8">
      <c r="A45" s="3" t="s">
        <v>103</v>
      </c>
      <c r="B45" s="3" t="s">
        <v>104</v>
      </c>
      <c r="C45" s="3" t="s">
        <v>105</v>
      </c>
      <c r="D45" s="4" t="s">
        <v>10</v>
      </c>
      <c r="E45" s="5">
        <v>16</v>
      </c>
      <c r="F45" s="6">
        <v>3.5875</v>
      </c>
      <c r="G45" s="5">
        <v>57.4</v>
      </c>
      <c r="H45">
        <f t="shared" si="0"/>
        <v>45.92</v>
      </c>
    </row>
    <row r="46" spans="1:8">
      <c r="A46" s="3" t="s">
        <v>106</v>
      </c>
      <c r="B46" s="3" t="s">
        <v>104</v>
      </c>
      <c r="C46" s="3" t="s">
        <v>107</v>
      </c>
      <c r="D46" s="4" t="s">
        <v>10</v>
      </c>
      <c r="E46" s="5">
        <v>283</v>
      </c>
      <c r="F46" s="6">
        <v>13.18</v>
      </c>
      <c r="G46" s="5">
        <v>3729.94</v>
      </c>
      <c r="H46">
        <f t="shared" si="0"/>
        <v>2983.952</v>
      </c>
    </row>
    <row r="47" spans="1:8">
      <c r="A47" s="3" t="s">
        <v>108</v>
      </c>
      <c r="B47" s="3" t="s">
        <v>104</v>
      </c>
      <c r="C47" s="3" t="s">
        <v>109</v>
      </c>
      <c r="D47" s="4" t="s">
        <v>10</v>
      </c>
      <c r="E47" s="5">
        <v>212</v>
      </c>
      <c r="F47" s="6">
        <v>19.3504</v>
      </c>
      <c r="G47" s="5">
        <v>4102.28</v>
      </c>
      <c r="H47">
        <f t="shared" si="0"/>
        <v>3281.824</v>
      </c>
    </row>
    <row r="48" spans="1:8">
      <c r="A48" s="3" t="s">
        <v>110</v>
      </c>
      <c r="B48" s="3" t="s">
        <v>104</v>
      </c>
      <c r="C48" s="3" t="s">
        <v>111</v>
      </c>
      <c r="D48" s="4" t="s">
        <v>10</v>
      </c>
      <c r="E48" s="5">
        <v>260</v>
      </c>
      <c r="F48" s="6">
        <v>27.807</v>
      </c>
      <c r="G48" s="5">
        <v>7229.81</v>
      </c>
      <c r="H48">
        <f t="shared" si="0"/>
        <v>5783.848</v>
      </c>
    </row>
    <row r="49" spans="1:8">
      <c r="A49" s="3" t="s">
        <v>112</v>
      </c>
      <c r="B49" s="3" t="s">
        <v>104</v>
      </c>
      <c r="C49" s="3" t="s">
        <v>113</v>
      </c>
      <c r="D49" s="4" t="s">
        <v>10</v>
      </c>
      <c r="E49" s="5">
        <v>10</v>
      </c>
      <c r="F49" s="6">
        <v>40.683</v>
      </c>
      <c r="G49" s="5">
        <v>406.83</v>
      </c>
      <c r="H49">
        <f t="shared" si="0"/>
        <v>325.464</v>
      </c>
    </row>
    <row r="50" spans="1:8">
      <c r="A50" s="3" t="s">
        <v>114</v>
      </c>
      <c r="B50" s="3" t="s">
        <v>115</v>
      </c>
      <c r="C50" s="3" t="s">
        <v>116</v>
      </c>
      <c r="D50" s="4" t="s">
        <v>10</v>
      </c>
      <c r="E50" s="5">
        <v>14</v>
      </c>
      <c r="F50" s="6">
        <v>3.52</v>
      </c>
      <c r="G50" s="5">
        <v>49.28</v>
      </c>
      <c r="H50">
        <f t="shared" si="0"/>
        <v>39.424</v>
      </c>
    </row>
    <row r="51" spans="1:8">
      <c r="A51" s="3" t="s">
        <v>117</v>
      </c>
      <c r="B51" s="3" t="s">
        <v>115</v>
      </c>
      <c r="C51" s="3" t="s">
        <v>118</v>
      </c>
      <c r="D51" s="4" t="s">
        <v>10</v>
      </c>
      <c r="E51" s="5">
        <v>2</v>
      </c>
      <c r="F51" s="6">
        <v>50.01</v>
      </c>
      <c r="G51" s="5">
        <v>100.02</v>
      </c>
      <c r="H51">
        <f t="shared" si="0"/>
        <v>80.016</v>
      </c>
    </row>
    <row r="52" spans="1:8">
      <c r="A52" s="3" t="s">
        <v>119</v>
      </c>
      <c r="B52" s="3" t="s">
        <v>120</v>
      </c>
      <c r="C52" s="3" t="s">
        <v>121</v>
      </c>
      <c r="D52" s="4" t="s">
        <v>10</v>
      </c>
      <c r="E52" s="5">
        <v>480</v>
      </c>
      <c r="F52" s="6">
        <v>0.3243</v>
      </c>
      <c r="G52" s="5">
        <v>155.65</v>
      </c>
      <c r="H52">
        <f t="shared" si="0"/>
        <v>124.52</v>
      </c>
    </row>
    <row r="53" spans="1:8">
      <c r="A53" s="3" t="s">
        <v>122</v>
      </c>
      <c r="B53" s="3" t="s">
        <v>120</v>
      </c>
      <c r="C53" s="3" t="s">
        <v>123</v>
      </c>
      <c r="D53" s="4" t="s">
        <v>10</v>
      </c>
      <c r="E53" s="5">
        <v>585</v>
      </c>
      <c r="F53" s="6">
        <v>1.0858</v>
      </c>
      <c r="G53" s="5">
        <v>635.2</v>
      </c>
      <c r="H53">
        <f t="shared" si="0"/>
        <v>508.16</v>
      </c>
    </row>
    <row r="54" spans="1:8">
      <c r="A54" s="3" t="s">
        <v>124</v>
      </c>
      <c r="B54" s="3" t="s">
        <v>120</v>
      </c>
      <c r="C54" s="3" t="s">
        <v>125</v>
      </c>
      <c r="D54" s="4" t="s">
        <v>10</v>
      </c>
      <c r="E54" s="5">
        <v>80</v>
      </c>
      <c r="F54" s="6">
        <v>1.9181</v>
      </c>
      <c r="G54" s="5">
        <v>153.45</v>
      </c>
      <c r="H54">
        <f t="shared" si="0"/>
        <v>122.76</v>
      </c>
    </row>
    <row r="55" spans="1:8">
      <c r="A55" s="3" t="s">
        <v>126</v>
      </c>
      <c r="B55" s="3" t="s">
        <v>120</v>
      </c>
      <c r="C55" s="3" t="s">
        <v>127</v>
      </c>
      <c r="D55" s="4" t="s">
        <v>10</v>
      </c>
      <c r="E55" s="5">
        <v>29</v>
      </c>
      <c r="F55" s="6">
        <v>3.2331</v>
      </c>
      <c r="G55" s="5">
        <v>93.76</v>
      </c>
      <c r="H55">
        <f t="shared" si="0"/>
        <v>75.008</v>
      </c>
    </row>
    <row r="56" spans="1:8">
      <c r="A56" s="3" t="s">
        <v>128</v>
      </c>
      <c r="B56" s="3" t="s">
        <v>120</v>
      </c>
      <c r="C56" s="3" t="s">
        <v>129</v>
      </c>
      <c r="D56" s="4" t="s">
        <v>10</v>
      </c>
      <c r="E56" s="5">
        <v>20</v>
      </c>
      <c r="F56" s="6">
        <v>15.4675</v>
      </c>
      <c r="G56" s="5">
        <v>309.35</v>
      </c>
      <c r="H56">
        <f t="shared" si="0"/>
        <v>247.48</v>
      </c>
    </row>
    <row r="57" spans="1:8">
      <c r="A57" s="3" t="s">
        <v>130</v>
      </c>
      <c r="B57" s="3" t="s">
        <v>131</v>
      </c>
      <c r="C57" s="3" t="s">
        <v>132</v>
      </c>
      <c r="D57" s="4" t="s">
        <v>10</v>
      </c>
      <c r="E57" s="5">
        <v>495</v>
      </c>
      <c r="F57" s="6">
        <v>1.2457</v>
      </c>
      <c r="G57" s="5">
        <v>616.64</v>
      </c>
      <c r="H57">
        <f t="shared" si="0"/>
        <v>493.312</v>
      </c>
    </row>
    <row r="58" spans="1:8">
      <c r="A58" s="3" t="s">
        <v>133</v>
      </c>
      <c r="B58" s="3" t="s">
        <v>131</v>
      </c>
      <c r="C58" s="3" t="s">
        <v>134</v>
      </c>
      <c r="D58" s="4" t="s">
        <v>10</v>
      </c>
      <c r="E58" s="5">
        <v>574</v>
      </c>
      <c r="F58" s="6">
        <v>2.1583</v>
      </c>
      <c r="G58" s="5">
        <v>1238.86</v>
      </c>
      <c r="H58">
        <f t="shared" si="0"/>
        <v>991.088</v>
      </c>
    </row>
    <row r="59" spans="1:8">
      <c r="A59" s="3" t="s">
        <v>135</v>
      </c>
      <c r="B59" s="3" t="s">
        <v>131</v>
      </c>
      <c r="C59" s="3" t="s">
        <v>136</v>
      </c>
      <c r="D59" s="4" t="s">
        <v>10</v>
      </c>
      <c r="E59" s="5">
        <v>50</v>
      </c>
      <c r="F59" s="6">
        <v>4.16</v>
      </c>
      <c r="G59" s="5">
        <v>208</v>
      </c>
      <c r="H59">
        <f t="shared" si="0"/>
        <v>166.4</v>
      </c>
    </row>
    <row r="60" spans="1:8">
      <c r="A60" s="3" t="s">
        <v>137</v>
      </c>
      <c r="B60" s="3" t="s">
        <v>138</v>
      </c>
      <c r="C60" s="3" t="s">
        <v>139</v>
      </c>
      <c r="D60" s="4" t="s">
        <v>10</v>
      </c>
      <c r="E60" s="5">
        <v>200</v>
      </c>
      <c r="F60" s="6">
        <v>6.0568</v>
      </c>
      <c r="G60" s="5">
        <v>1211.35</v>
      </c>
      <c r="H60">
        <f t="shared" si="0"/>
        <v>969.08</v>
      </c>
    </row>
    <row r="61" spans="1:8">
      <c r="A61" s="3" t="s">
        <v>140</v>
      </c>
      <c r="B61" s="3" t="s">
        <v>138</v>
      </c>
      <c r="C61" s="3" t="s">
        <v>141</v>
      </c>
      <c r="D61" s="4" t="s">
        <v>10</v>
      </c>
      <c r="E61" s="5">
        <v>180</v>
      </c>
      <c r="F61" s="6">
        <v>8.0992</v>
      </c>
      <c r="G61" s="5">
        <v>1457.85</v>
      </c>
      <c r="H61">
        <f t="shared" si="0"/>
        <v>1166.28</v>
      </c>
    </row>
    <row r="62" spans="1:8">
      <c r="A62" s="3" t="s">
        <v>142</v>
      </c>
      <c r="B62" s="3" t="s">
        <v>143</v>
      </c>
      <c r="C62" s="3" t="s">
        <v>144</v>
      </c>
      <c r="D62" s="4" t="s">
        <v>10</v>
      </c>
      <c r="E62" s="5">
        <v>281</v>
      </c>
      <c r="F62" s="6">
        <v>5.8641</v>
      </c>
      <c r="G62" s="5">
        <v>1647.82</v>
      </c>
      <c r="H62">
        <f t="shared" si="0"/>
        <v>1318.256</v>
      </c>
    </row>
    <row r="63" spans="1:8">
      <c r="A63" s="3" t="s">
        <v>145</v>
      </c>
      <c r="B63" s="3" t="s">
        <v>143</v>
      </c>
      <c r="C63" s="3" t="s">
        <v>146</v>
      </c>
      <c r="D63" s="4" t="s">
        <v>10</v>
      </c>
      <c r="E63" s="5">
        <v>28</v>
      </c>
      <c r="F63" s="6">
        <v>8.5675</v>
      </c>
      <c r="G63" s="5">
        <v>239.89</v>
      </c>
      <c r="H63">
        <f t="shared" si="0"/>
        <v>191.912</v>
      </c>
    </row>
    <row r="64" spans="1:8">
      <c r="A64" s="3" t="s">
        <v>147</v>
      </c>
      <c r="B64" s="3" t="s">
        <v>148</v>
      </c>
      <c r="C64" s="3" t="s">
        <v>149</v>
      </c>
      <c r="D64" s="4" t="s">
        <v>10</v>
      </c>
      <c r="E64" s="5">
        <v>925</v>
      </c>
      <c r="F64" s="6">
        <v>0.3497</v>
      </c>
      <c r="G64" s="5">
        <v>323.43</v>
      </c>
      <c r="H64">
        <f t="shared" si="0"/>
        <v>258.744</v>
      </c>
    </row>
    <row r="65" spans="1:8">
      <c r="A65" s="3" t="s">
        <v>150</v>
      </c>
      <c r="B65" s="3" t="s">
        <v>151</v>
      </c>
      <c r="C65" s="3" t="s">
        <v>152</v>
      </c>
      <c r="D65" s="4" t="s">
        <v>10</v>
      </c>
      <c r="E65" s="5">
        <v>1097</v>
      </c>
      <c r="F65" s="6">
        <v>0.964</v>
      </c>
      <c r="G65" s="5">
        <v>1057.55</v>
      </c>
      <c r="H65">
        <f t="shared" si="0"/>
        <v>846.04</v>
      </c>
    </row>
    <row r="66" spans="1:8">
      <c r="A66" s="3" t="s">
        <v>153</v>
      </c>
      <c r="B66" s="3" t="s">
        <v>154</v>
      </c>
      <c r="C66" s="3" t="s">
        <v>155</v>
      </c>
      <c r="D66" s="4" t="s">
        <v>10</v>
      </c>
      <c r="E66" s="5">
        <v>15</v>
      </c>
      <c r="F66" s="6">
        <v>3.096</v>
      </c>
      <c r="G66" s="5">
        <v>46.44</v>
      </c>
      <c r="H66">
        <f t="shared" ref="H66:H129" si="1">G66*0.8</f>
        <v>37.152</v>
      </c>
    </row>
    <row r="67" spans="1:8">
      <c r="A67" s="3" t="s">
        <v>156</v>
      </c>
      <c r="B67" s="3" t="s">
        <v>154</v>
      </c>
      <c r="C67" s="3" t="s">
        <v>157</v>
      </c>
      <c r="D67" s="4" t="s">
        <v>10</v>
      </c>
      <c r="E67" s="5">
        <v>20</v>
      </c>
      <c r="F67" s="6">
        <v>8.4205</v>
      </c>
      <c r="G67" s="5">
        <v>168.41</v>
      </c>
      <c r="H67">
        <f t="shared" si="1"/>
        <v>134.728</v>
      </c>
    </row>
    <row r="68" spans="1:8">
      <c r="A68" s="3" t="s">
        <v>158</v>
      </c>
      <c r="B68" s="3" t="s">
        <v>154</v>
      </c>
      <c r="C68" s="3" t="s">
        <v>159</v>
      </c>
      <c r="D68" s="4" t="s">
        <v>10</v>
      </c>
      <c r="E68" s="5">
        <v>5</v>
      </c>
      <c r="F68" s="6">
        <v>6.052</v>
      </c>
      <c r="G68" s="5">
        <v>30.26</v>
      </c>
      <c r="H68">
        <f t="shared" si="1"/>
        <v>24.208</v>
      </c>
    </row>
    <row r="69" spans="1:8">
      <c r="A69" s="3" t="s">
        <v>160</v>
      </c>
      <c r="B69" s="3" t="s">
        <v>161</v>
      </c>
      <c r="C69" s="3" t="s">
        <v>162</v>
      </c>
      <c r="D69" s="4" t="s">
        <v>10</v>
      </c>
      <c r="E69" s="5">
        <v>519</v>
      </c>
      <c r="F69" s="6">
        <v>0.15</v>
      </c>
      <c r="G69" s="5">
        <v>77.85</v>
      </c>
      <c r="H69">
        <f t="shared" si="1"/>
        <v>62.28</v>
      </c>
    </row>
    <row r="70" spans="1:8">
      <c r="A70" s="3" t="s">
        <v>163</v>
      </c>
      <c r="B70" s="3" t="s">
        <v>164</v>
      </c>
      <c r="C70" s="3" t="s">
        <v>165</v>
      </c>
      <c r="D70" s="4" t="s">
        <v>10</v>
      </c>
      <c r="E70" s="5">
        <v>594</v>
      </c>
      <c r="F70" s="6">
        <v>0.5752</v>
      </c>
      <c r="G70" s="5">
        <v>341.68</v>
      </c>
      <c r="H70">
        <f t="shared" si="1"/>
        <v>273.344</v>
      </c>
    </row>
    <row r="71" spans="1:8">
      <c r="A71" s="3" t="s">
        <v>166</v>
      </c>
      <c r="B71" s="3" t="s">
        <v>164</v>
      </c>
      <c r="C71" s="3" t="s">
        <v>167</v>
      </c>
      <c r="D71" s="4" t="s">
        <v>10</v>
      </c>
      <c r="E71" s="5">
        <v>60</v>
      </c>
      <c r="F71" s="6">
        <v>0.8338</v>
      </c>
      <c r="G71" s="5">
        <v>50.03</v>
      </c>
      <c r="H71">
        <f t="shared" si="1"/>
        <v>40.024</v>
      </c>
    </row>
    <row r="72" spans="1:8">
      <c r="A72" s="3" t="s">
        <v>168</v>
      </c>
      <c r="B72" s="3" t="s">
        <v>164</v>
      </c>
      <c r="C72" s="3" t="s">
        <v>169</v>
      </c>
      <c r="D72" s="4" t="s">
        <v>10</v>
      </c>
      <c r="E72" s="5">
        <v>154</v>
      </c>
      <c r="F72" s="6">
        <v>1.3156</v>
      </c>
      <c r="G72" s="5">
        <v>202.6</v>
      </c>
      <c r="H72">
        <f t="shared" si="1"/>
        <v>162.08</v>
      </c>
    </row>
    <row r="73" spans="1:8">
      <c r="A73" s="3" t="s">
        <v>170</v>
      </c>
      <c r="B73" s="3" t="s">
        <v>164</v>
      </c>
      <c r="C73" s="3" t="s">
        <v>171</v>
      </c>
      <c r="D73" s="4" t="s">
        <v>10</v>
      </c>
      <c r="E73" s="5">
        <v>21</v>
      </c>
      <c r="F73" s="6">
        <v>2.4833</v>
      </c>
      <c r="G73" s="5">
        <v>52.15</v>
      </c>
      <c r="H73">
        <f t="shared" si="1"/>
        <v>41.72</v>
      </c>
    </row>
    <row r="74" spans="1:8">
      <c r="A74" s="3" t="s">
        <v>172</v>
      </c>
      <c r="B74" s="3" t="s">
        <v>173</v>
      </c>
      <c r="C74" s="3" t="s">
        <v>174</v>
      </c>
      <c r="D74" s="4" t="s">
        <v>10</v>
      </c>
      <c r="E74" s="5">
        <v>117</v>
      </c>
      <c r="F74" s="6">
        <v>0.3232</v>
      </c>
      <c r="G74" s="5">
        <v>37.81</v>
      </c>
      <c r="H74">
        <f t="shared" si="1"/>
        <v>30.248</v>
      </c>
    </row>
    <row r="75" spans="1:8">
      <c r="A75" s="3" t="s">
        <v>175</v>
      </c>
      <c r="B75" s="3" t="s">
        <v>173</v>
      </c>
      <c r="C75" s="3" t="s">
        <v>176</v>
      </c>
      <c r="D75" s="4" t="s">
        <v>10</v>
      </c>
      <c r="E75" s="5">
        <v>50</v>
      </c>
      <c r="F75" s="6">
        <v>0.68</v>
      </c>
      <c r="G75" s="5">
        <v>34</v>
      </c>
      <c r="H75">
        <f t="shared" si="1"/>
        <v>27.2</v>
      </c>
    </row>
    <row r="76" spans="1:8">
      <c r="A76" s="3" t="s">
        <v>177</v>
      </c>
      <c r="B76" s="3" t="s">
        <v>173</v>
      </c>
      <c r="C76" s="3" t="s">
        <v>178</v>
      </c>
      <c r="D76" s="4" t="s">
        <v>10</v>
      </c>
      <c r="E76" s="5">
        <v>40</v>
      </c>
      <c r="F76" s="6">
        <v>0.79</v>
      </c>
      <c r="G76" s="5">
        <v>31.6</v>
      </c>
      <c r="H76">
        <f t="shared" si="1"/>
        <v>25.28</v>
      </c>
    </row>
    <row r="77" spans="1:8">
      <c r="A77" s="3" t="s">
        <v>179</v>
      </c>
      <c r="B77" s="3" t="s">
        <v>173</v>
      </c>
      <c r="C77" s="3" t="s">
        <v>180</v>
      </c>
      <c r="D77" s="4" t="s">
        <v>10</v>
      </c>
      <c r="E77" s="5">
        <v>10</v>
      </c>
      <c r="F77" s="6">
        <v>0.885</v>
      </c>
      <c r="G77" s="5">
        <v>8.85</v>
      </c>
      <c r="H77">
        <f t="shared" si="1"/>
        <v>7.08</v>
      </c>
    </row>
    <row r="78" spans="1:8">
      <c r="A78" s="3" t="s">
        <v>181</v>
      </c>
      <c r="B78" s="3" t="s">
        <v>173</v>
      </c>
      <c r="C78" s="3" t="s">
        <v>182</v>
      </c>
      <c r="D78" s="4" t="s">
        <v>10</v>
      </c>
      <c r="E78" s="5">
        <v>53</v>
      </c>
      <c r="F78" s="6">
        <v>1.0932</v>
      </c>
      <c r="G78" s="5">
        <v>57.94</v>
      </c>
      <c r="H78">
        <f t="shared" si="1"/>
        <v>46.352</v>
      </c>
    </row>
    <row r="79" spans="1:8">
      <c r="A79" s="3" t="s">
        <v>183</v>
      </c>
      <c r="B79" s="3" t="s">
        <v>173</v>
      </c>
      <c r="C79" s="3" t="s">
        <v>184</v>
      </c>
      <c r="D79" s="4" t="s">
        <v>10</v>
      </c>
      <c r="E79" s="5">
        <v>19</v>
      </c>
      <c r="F79" s="6">
        <v>1.3737</v>
      </c>
      <c r="G79" s="5">
        <v>26.1</v>
      </c>
      <c r="H79">
        <f t="shared" si="1"/>
        <v>20.88</v>
      </c>
    </row>
    <row r="80" spans="1:8">
      <c r="A80" s="3" t="s">
        <v>185</v>
      </c>
      <c r="B80" s="3" t="s">
        <v>173</v>
      </c>
      <c r="C80" s="3" t="s">
        <v>186</v>
      </c>
      <c r="D80" s="4" t="s">
        <v>10</v>
      </c>
      <c r="E80" s="5">
        <v>80</v>
      </c>
      <c r="F80" s="6">
        <v>3.7108</v>
      </c>
      <c r="G80" s="5">
        <v>296.86</v>
      </c>
      <c r="H80">
        <f t="shared" si="1"/>
        <v>237.488</v>
      </c>
    </row>
    <row r="81" spans="1:8">
      <c r="A81" s="3" t="s">
        <v>187</v>
      </c>
      <c r="B81" s="3" t="s">
        <v>173</v>
      </c>
      <c r="C81" s="3" t="s">
        <v>188</v>
      </c>
      <c r="D81" s="4" t="s">
        <v>10</v>
      </c>
      <c r="E81" s="5">
        <v>50</v>
      </c>
      <c r="F81" s="6">
        <v>2.0766</v>
      </c>
      <c r="G81" s="5">
        <v>103.83</v>
      </c>
      <c r="H81">
        <f t="shared" si="1"/>
        <v>83.064</v>
      </c>
    </row>
    <row r="82" spans="1:8">
      <c r="A82" s="3" t="s">
        <v>189</v>
      </c>
      <c r="B82" s="3" t="s">
        <v>173</v>
      </c>
      <c r="C82" s="3" t="s">
        <v>190</v>
      </c>
      <c r="D82" s="4" t="s">
        <v>10</v>
      </c>
      <c r="E82" s="5">
        <v>32</v>
      </c>
      <c r="F82" s="6">
        <v>1.9784</v>
      </c>
      <c r="G82" s="5">
        <v>63.31</v>
      </c>
      <c r="H82">
        <f t="shared" si="1"/>
        <v>50.648</v>
      </c>
    </row>
    <row r="83" spans="1:8">
      <c r="A83" s="3" t="s">
        <v>191</v>
      </c>
      <c r="B83" s="3" t="s">
        <v>192</v>
      </c>
      <c r="C83" s="3" t="s">
        <v>193</v>
      </c>
      <c r="D83" s="4" t="s">
        <v>10</v>
      </c>
      <c r="E83" s="5">
        <v>133</v>
      </c>
      <c r="F83" s="6">
        <v>2.1741</v>
      </c>
      <c r="G83" s="5">
        <v>289.15</v>
      </c>
      <c r="H83">
        <f t="shared" si="1"/>
        <v>231.32</v>
      </c>
    </row>
    <row r="84" spans="1:8">
      <c r="A84" s="3" t="s">
        <v>194</v>
      </c>
      <c r="B84" s="3" t="s">
        <v>192</v>
      </c>
      <c r="C84" s="3" t="s">
        <v>195</v>
      </c>
      <c r="D84" s="4" t="s">
        <v>10</v>
      </c>
      <c r="E84" s="5">
        <v>51</v>
      </c>
      <c r="F84" s="6">
        <v>0.7476</v>
      </c>
      <c r="G84" s="5">
        <v>38.13</v>
      </c>
      <c r="H84">
        <f t="shared" si="1"/>
        <v>30.504</v>
      </c>
    </row>
    <row r="85" spans="1:8">
      <c r="A85" s="3" t="s">
        <v>196</v>
      </c>
      <c r="B85" s="3" t="s">
        <v>192</v>
      </c>
      <c r="C85" s="3" t="s">
        <v>197</v>
      </c>
      <c r="D85" s="4" t="s">
        <v>10</v>
      </c>
      <c r="E85" s="5">
        <v>92</v>
      </c>
      <c r="F85" s="6">
        <v>1.5454</v>
      </c>
      <c r="G85" s="5">
        <v>142.18</v>
      </c>
      <c r="H85">
        <f t="shared" si="1"/>
        <v>113.744</v>
      </c>
    </row>
    <row r="86" spans="1:8">
      <c r="A86" s="3" t="s">
        <v>198</v>
      </c>
      <c r="B86" s="3" t="s">
        <v>192</v>
      </c>
      <c r="C86" s="3" t="s">
        <v>199</v>
      </c>
      <c r="D86" s="4" t="s">
        <v>10</v>
      </c>
      <c r="E86" s="5">
        <v>5</v>
      </c>
      <c r="F86" s="6">
        <v>3.154</v>
      </c>
      <c r="G86" s="5">
        <v>15.77</v>
      </c>
      <c r="H86">
        <f t="shared" si="1"/>
        <v>12.616</v>
      </c>
    </row>
    <row r="87" spans="1:8">
      <c r="A87" s="3" t="s">
        <v>200</v>
      </c>
      <c r="B87" s="3" t="s">
        <v>201</v>
      </c>
      <c r="C87" s="3" t="s">
        <v>202</v>
      </c>
      <c r="D87" s="4" t="s">
        <v>10</v>
      </c>
      <c r="E87" s="5">
        <v>423</v>
      </c>
      <c r="F87" s="6">
        <v>2.297</v>
      </c>
      <c r="G87" s="5">
        <v>971.63</v>
      </c>
      <c r="H87">
        <f t="shared" si="1"/>
        <v>777.304</v>
      </c>
    </row>
    <row r="88" spans="1:8">
      <c r="A88" s="3" t="s">
        <v>203</v>
      </c>
      <c r="B88" s="3" t="s">
        <v>201</v>
      </c>
      <c r="C88" s="3" t="s">
        <v>204</v>
      </c>
      <c r="D88" s="4" t="s">
        <v>10</v>
      </c>
      <c r="E88" s="5">
        <v>43</v>
      </c>
      <c r="F88" s="6">
        <v>21.2651</v>
      </c>
      <c r="G88" s="5">
        <v>914.4</v>
      </c>
      <c r="H88">
        <f t="shared" si="1"/>
        <v>731.52</v>
      </c>
    </row>
    <row r="89" spans="1:8">
      <c r="A89" s="3" t="s">
        <v>205</v>
      </c>
      <c r="B89" s="3" t="s">
        <v>206</v>
      </c>
      <c r="C89" s="3" t="s">
        <v>207</v>
      </c>
      <c r="D89" s="4" t="s">
        <v>10</v>
      </c>
      <c r="E89" s="5">
        <v>1193</v>
      </c>
      <c r="F89" s="6">
        <v>1.3233</v>
      </c>
      <c r="G89" s="5">
        <v>1578.64</v>
      </c>
      <c r="H89">
        <f t="shared" si="1"/>
        <v>1262.912</v>
      </c>
    </row>
    <row r="90" spans="1:8">
      <c r="A90" s="3" t="s">
        <v>208</v>
      </c>
      <c r="B90" s="3" t="s">
        <v>206</v>
      </c>
      <c r="C90" s="3" t="s">
        <v>209</v>
      </c>
      <c r="D90" s="4" t="s">
        <v>10</v>
      </c>
      <c r="E90" s="5">
        <v>150</v>
      </c>
      <c r="F90" s="6">
        <v>2.4842</v>
      </c>
      <c r="G90" s="5">
        <v>372.63</v>
      </c>
      <c r="H90">
        <f t="shared" si="1"/>
        <v>298.104</v>
      </c>
    </row>
    <row r="91" spans="1:8">
      <c r="A91" s="3" t="s">
        <v>210</v>
      </c>
      <c r="B91" s="3" t="s">
        <v>206</v>
      </c>
      <c r="C91" s="3" t="s">
        <v>211</v>
      </c>
      <c r="D91" s="4" t="s">
        <v>10</v>
      </c>
      <c r="E91" s="5">
        <v>40</v>
      </c>
      <c r="F91" s="6">
        <v>4.4798</v>
      </c>
      <c r="G91" s="5">
        <v>179.19</v>
      </c>
      <c r="H91">
        <f t="shared" si="1"/>
        <v>143.352</v>
      </c>
    </row>
    <row r="92" spans="1:8">
      <c r="A92" s="3" t="s">
        <v>212</v>
      </c>
      <c r="B92" s="3" t="s">
        <v>213</v>
      </c>
      <c r="C92" s="3" t="s">
        <v>214</v>
      </c>
      <c r="D92" s="4" t="s">
        <v>10</v>
      </c>
      <c r="E92" s="5">
        <v>139</v>
      </c>
      <c r="F92" s="6">
        <v>1.5604</v>
      </c>
      <c r="G92" s="5">
        <v>216.9</v>
      </c>
      <c r="H92">
        <f t="shared" si="1"/>
        <v>173.52</v>
      </c>
    </row>
    <row r="93" spans="1:8">
      <c r="A93" s="3" t="s">
        <v>215</v>
      </c>
      <c r="B93" s="3" t="s">
        <v>213</v>
      </c>
      <c r="C93" s="3" t="s">
        <v>216</v>
      </c>
      <c r="D93" s="4" t="s">
        <v>10</v>
      </c>
      <c r="E93" s="5">
        <v>100</v>
      </c>
      <c r="F93" s="6">
        <v>3.759</v>
      </c>
      <c r="G93" s="5">
        <v>375.9</v>
      </c>
      <c r="H93">
        <f t="shared" si="1"/>
        <v>300.72</v>
      </c>
    </row>
    <row r="94" spans="1:8">
      <c r="A94" s="3" t="s">
        <v>217</v>
      </c>
      <c r="B94" s="3" t="s">
        <v>218</v>
      </c>
      <c r="C94" s="3" t="s">
        <v>219</v>
      </c>
      <c r="D94" s="4" t="s">
        <v>10</v>
      </c>
      <c r="E94" s="5">
        <v>8</v>
      </c>
      <c r="F94" s="6">
        <v>2.8763</v>
      </c>
      <c r="G94" s="5">
        <v>23.01</v>
      </c>
      <c r="H94">
        <f t="shared" si="1"/>
        <v>18.408</v>
      </c>
    </row>
    <row r="95" spans="1:8">
      <c r="A95" s="3" t="s">
        <v>220</v>
      </c>
      <c r="B95" s="3" t="s">
        <v>218</v>
      </c>
      <c r="C95" s="3" t="s">
        <v>221</v>
      </c>
      <c r="D95" s="4" t="s">
        <v>10</v>
      </c>
      <c r="E95" s="5">
        <v>30</v>
      </c>
      <c r="F95" s="6">
        <v>5</v>
      </c>
      <c r="G95" s="5">
        <v>150</v>
      </c>
      <c r="H95">
        <f t="shared" si="1"/>
        <v>120</v>
      </c>
    </row>
    <row r="96" spans="1:8">
      <c r="A96" s="3" t="s">
        <v>222</v>
      </c>
      <c r="B96" s="3" t="s">
        <v>223</v>
      </c>
      <c r="C96" s="3" t="s">
        <v>224</v>
      </c>
      <c r="D96" s="4" t="s">
        <v>10</v>
      </c>
      <c r="E96" s="5">
        <v>213</v>
      </c>
      <c r="F96" s="6">
        <v>0.3249</v>
      </c>
      <c r="G96" s="5">
        <v>69.2</v>
      </c>
      <c r="H96">
        <f t="shared" si="1"/>
        <v>55.36</v>
      </c>
    </row>
    <row r="97" spans="1:8">
      <c r="A97" s="3" t="s">
        <v>225</v>
      </c>
      <c r="B97" s="3" t="s">
        <v>223</v>
      </c>
      <c r="C97" s="3" t="s">
        <v>226</v>
      </c>
      <c r="D97" s="4" t="s">
        <v>10</v>
      </c>
      <c r="E97" s="5">
        <v>243</v>
      </c>
      <c r="F97" s="6">
        <v>0.8279</v>
      </c>
      <c r="G97" s="5">
        <v>201.17</v>
      </c>
      <c r="H97">
        <f t="shared" si="1"/>
        <v>160.936</v>
      </c>
    </row>
    <row r="98" spans="1:8">
      <c r="A98" s="3" t="s">
        <v>227</v>
      </c>
      <c r="B98" s="3" t="s">
        <v>223</v>
      </c>
      <c r="C98" s="3" t="s">
        <v>228</v>
      </c>
      <c r="D98" s="4" t="s">
        <v>10</v>
      </c>
      <c r="E98" s="5">
        <v>75</v>
      </c>
      <c r="F98" s="6">
        <v>1.2635</v>
      </c>
      <c r="G98" s="5">
        <v>94.76</v>
      </c>
      <c r="H98">
        <f t="shared" si="1"/>
        <v>75.808</v>
      </c>
    </row>
    <row r="99" spans="1:8">
      <c r="A99" s="3" t="s">
        <v>229</v>
      </c>
      <c r="B99" s="3" t="s">
        <v>223</v>
      </c>
      <c r="C99" s="3" t="s">
        <v>230</v>
      </c>
      <c r="D99" s="4" t="s">
        <v>10</v>
      </c>
      <c r="E99" s="5">
        <v>2</v>
      </c>
      <c r="F99" s="6">
        <v>2.665</v>
      </c>
      <c r="G99" s="5">
        <v>5.33</v>
      </c>
      <c r="H99">
        <f t="shared" si="1"/>
        <v>4.264</v>
      </c>
    </row>
    <row r="100" spans="1:8">
      <c r="A100" s="3" t="s">
        <v>231</v>
      </c>
      <c r="B100" s="3" t="s">
        <v>223</v>
      </c>
      <c r="C100" s="3" t="s">
        <v>232</v>
      </c>
      <c r="D100" s="4" t="s">
        <v>10</v>
      </c>
      <c r="E100" s="5">
        <v>1</v>
      </c>
      <c r="F100" s="6">
        <v>8.08</v>
      </c>
      <c r="G100" s="5">
        <v>8.08</v>
      </c>
      <c r="H100">
        <f t="shared" si="1"/>
        <v>6.464</v>
      </c>
    </row>
    <row r="101" spans="1:8">
      <c r="A101" s="3" t="s">
        <v>233</v>
      </c>
      <c r="B101" s="3" t="s">
        <v>234</v>
      </c>
      <c r="C101" s="3" t="s">
        <v>235</v>
      </c>
      <c r="D101" s="4" t="s">
        <v>10</v>
      </c>
      <c r="E101" s="5">
        <v>551</v>
      </c>
      <c r="F101" s="6">
        <v>0.6111</v>
      </c>
      <c r="G101" s="5">
        <v>336.7</v>
      </c>
      <c r="H101">
        <f t="shared" si="1"/>
        <v>269.36</v>
      </c>
    </row>
    <row r="102" spans="1:8">
      <c r="A102" s="3" t="s">
        <v>236</v>
      </c>
      <c r="B102" s="3" t="s">
        <v>234</v>
      </c>
      <c r="C102" s="3" t="s">
        <v>237</v>
      </c>
      <c r="D102" s="4" t="s">
        <v>10</v>
      </c>
      <c r="E102" s="5">
        <v>43</v>
      </c>
      <c r="F102" s="6">
        <v>0.8784</v>
      </c>
      <c r="G102" s="5">
        <v>37.77</v>
      </c>
      <c r="H102">
        <f t="shared" si="1"/>
        <v>30.216</v>
      </c>
    </row>
    <row r="103" spans="1:8">
      <c r="A103" s="3" t="s">
        <v>238</v>
      </c>
      <c r="B103" s="3" t="s">
        <v>234</v>
      </c>
      <c r="C103" s="3" t="s">
        <v>239</v>
      </c>
      <c r="D103" s="4" t="s">
        <v>10</v>
      </c>
      <c r="E103" s="5">
        <v>527</v>
      </c>
      <c r="F103" s="6">
        <v>0.9535</v>
      </c>
      <c r="G103" s="5">
        <v>502.49</v>
      </c>
      <c r="H103">
        <f t="shared" si="1"/>
        <v>401.992</v>
      </c>
    </row>
    <row r="104" spans="1:8">
      <c r="A104" s="3" t="s">
        <v>240</v>
      </c>
      <c r="B104" s="3" t="s">
        <v>234</v>
      </c>
      <c r="C104" s="3" t="s">
        <v>241</v>
      </c>
      <c r="D104" s="4" t="s">
        <v>10</v>
      </c>
      <c r="E104" s="5">
        <v>45</v>
      </c>
      <c r="F104" s="6">
        <v>1.98</v>
      </c>
      <c r="G104" s="5">
        <v>89.1</v>
      </c>
      <c r="H104">
        <f t="shared" si="1"/>
        <v>71.28</v>
      </c>
    </row>
    <row r="105" spans="1:8">
      <c r="A105" s="3" t="s">
        <v>242</v>
      </c>
      <c r="B105" s="3" t="s">
        <v>234</v>
      </c>
      <c r="C105" s="3" t="s">
        <v>243</v>
      </c>
      <c r="D105" s="4" t="s">
        <v>10</v>
      </c>
      <c r="E105" s="5">
        <v>55</v>
      </c>
      <c r="F105" s="6">
        <v>2.0771</v>
      </c>
      <c r="G105" s="5">
        <v>114.24</v>
      </c>
      <c r="H105">
        <f t="shared" si="1"/>
        <v>91.392</v>
      </c>
    </row>
    <row r="106" spans="1:8">
      <c r="A106" s="3" t="s">
        <v>244</v>
      </c>
      <c r="B106" s="3" t="s">
        <v>234</v>
      </c>
      <c r="C106" s="3" t="s">
        <v>245</v>
      </c>
      <c r="D106" s="4" t="s">
        <v>10</v>
      </c>
      <c r="E106" s="5">
        <v>21</v>
      </c>
      <c r="F106" s="6">
        <v>2.1</v>
      </c>
      <c r="G106" s="5">
        <v>44.1</v>
      </c>
      <c r="H106">
        <f t="shared" si="1"/>
        <v>35.28</v>
      </c>
    </row>
    <row r="107" spans="1:8">
      <c r="A107" s="3" t="s">
        <v>246</v>
      </c>
      <c r="B107" s="3" t="s">
        <v>234</v>
      </c>
      <c r="C107" s="3" t="s">
        <v>247</v>
      </c>
      <c r="D107" s="4" t="s">
        <v>10</v>
      </c>
      <c r="E107" s="5">
        <v>309</v>
      </c>
      <c r="F107" s="6">
        <v>1.8755</v>
      </c>
      <c r="G107" s="5">
        <v>579.52</v>
      </c>
      <c r="H107">
        <f t="shared" si="1"/>
        <v>463.616</v>
      </c>
    </row>
    <row r="108" spans="1:8">
      <c r="A108" s="3" t="s">
        <v>248</v>
      </c>
      <c r="B108" s="3" t="s">
        <v>249</v>
      </c>
      <c r="C108" s="3" t="s">
        <v>250</v>
      </c>
      <c r="D108" s="4" t="s">
        <v>10</v>
      </c>
      <c r="E108" s="5">
        <v>30</v>
      </c>
      <c r="F108" s="6">
        <v>3.7173</v>
      </c>
      <c r="G108" s="5">
        <v>111.52</v>
      </c>
      <c r="H108">
        <f t="shared" si="1"/>
        <v>89.216</v>
      </c>
    </row>
    <row r="109" spans="1:8">
      <c r="A109" s="3" t="s">
        <v>251</v>
      </c>
      <c r="B109" s="3" t="s">
        <v>249</v>
      </c>
      <c r="C109" s="3" t="s">
        <v>252</v>
      </c>
      <c r="D109" s="4" t="s">
        <v>10</v>
      </c>
      <c r="E109" s="5">
        <v>9</v>
      </c>
      <c r="F109" s="6">
        <v>5.2456</v>
      </c>
      <c r="G109" s="5">
        <v>47.21</v>
      </c>
      <c r="H109">
        <f t="shared" si="1"/>
        <v>37.768</v>
      </c>
    </row>
    <row r="110" spans="1:8">
      <c r="A110" s="3" t="s">
        <v>253</v>
      </c>
      <c r="B110" s="3" t="s">
        <v>254</v>
      </c>
      <c r="C110" s="3" t="s">
        <v>255</v>
      </c>
      <c r="D110" s="4" t="s">
        <v>10</v>
      </c>
      <c r="E110" s="5">
        <v>100</v>
      </c>
      <c r="F110" s="6">
        <v>0.212</v>
      </c>
      <c r="G110" s="5">
        <v>21.2</v>
      </c>
      <c r="H110">
        <f t="shared" si="1"/>
        <v>16.96</v>
      </c>
    </row>
    <row r="111" spans="1:8">
      <c r="A111" s="3" t="s">
        <v>256</v>
      </c>
      <c r="B111" s="3" t="s">
        <v>257</v>
      </c>
      <c r="C111" s="3" t="s">
        <v>258</v>
      </c>
      <c r="D111" s="4" t="s">
        <v>10</v>
      </c>
      <c r="E111" s="5">
        <v>26</v>
      </c>
      <c r="F111" s="6">
        <v>9.3604</v>
      </c>
      <c r="G111" s="5">
        <v>243.37</v>
      </c>
      <c r="H111">
        <f t="shared" si="1"/>
        <v>194.696</v>
      </c>
    </row>
    <row r="112" spans="1:8">
      <c r="A112" s="3" t="s">
        <v>259</v>
      </c>
      <c r="B112" s="3" t="s">
        <v>257</v>
      </c>
      <c r="C112" s="3" t="s">
        <v>260</v>
      </c>
      <c r="D112" s="4" t="s">
        <v>10</v>
      </c>
      <c r="E112" s="5">
        <v>108</v>
      </c>
      <c r="F112" s="6">
        <v>6.4356</v>
      </c>
      <c r="G112" s="5">
        <v>695.05</v>
      </c>
      <c r="H112">
        <f t="shared" si="1"/>
        <v>556.04</v>
      </c>
    </row>
    <row r="113" spans="1:8">
      <c r="A113" s="3" t="s">
        <v>261</v>
      </c>
      <c r="B113" s="3" t="s">
        <v>257</v>
      </c>
      <c r="C113" s="3" t="s">
        <v>262</v>
      </c>
      <c r="D113" s="4" t="s">
        <v>10</v>
      </c>
      <c r="E113" s="5">
        <v>10</v>
      </c>
      <c r="F113" s="6">
        <v>13.388</v>
      </c>
      <c r="G113" s="5">
        <v>133.88</v>
      </c>
      <c r="H113">
        <f t="shared" si="1"/>
        <v>107.104</v>
      </c>
    </row>
    <row r="114" spans="1:8">
      <c r="A114" s="3" t="s">
        <v>263</v>
      </c>
      <c r="B114" s="3" t="s">
        <v>257</v>
      </c>
      <c r="C114" s="3" t="s">
        <v>264</v>
      </c>
      <c r="D114" s="4" t="s">
        <v>10</v>
      </c>
      <c r="E114" s="5">
        <v>10</v>
      </c>
      <c r="F114" s="6">
        <v>23.019</v>
      </c>
      <c r="G114" s="5">
        <v>230.19</v>
      </c>
      <c r="H114">
        <f t="shared" si="1"/>
        <v>184.152</v>
      </c>
    </row>
    <row r="115" spans="1:8">
      <c r="A115" s="3" t="s">
        <v>265</v>
      </c>
      <c r="B115" s="3" t="s">
        <v>266</v>
      </c>
      <c r="C115" s="3" t="s">
        <v>267</v>
      </c>
      <c r="D115" s="4" t="s">
        <v>10</v>
      </c>
      <c r="E115" s="5">
        <v>105</v>
      </c>
      <c r="F115" s="6">
        <v>4</v>
      </c>
      <c r="G115" s="5">
        <v>420</v>
      </c>
      <c r="H115">
        <f t="shared" si="1"/>
        <v>336</v>
      </c>
    </row>
    <row r="116" spans="1:8">
      <c r="A116" s="3" t="s">
        <v>268</v>
      </c>
      <c r="B116" s="3" t="s">
        <v>269</v>
      </c>
      <c r="C116" s="3" t="s">
        <v>270</v>
      </c>
      <c r="D116" s="4" t="s">
        <v>10</v>
      </c>
      <c r="E116" s="5">
        <v>439</v>
      </c>
      <c r="F116" s="6">
        <v>0.2137</v>
      </c>
      <c r="G116" s="5">
        <v>93.81</v>
      </c>
      <c r="H116">
        <f t="shared" si="1"/>
        <v>75.048</v>
      </c>
    </row>
    <row r="117" spans="1:8">
      <c r="A117" s="3" t="s">
        <v>271</v>
      </c>
      <c r="B117" s="3" t="s">
        <v>272</v>
      </c>
      <c r="C117" s="3" t="s">
        <v>273</v>
      </c>
      <c r="D117" s="4" t="s">
        <v>10</v>
      </c>
      <c r="E117" s="5">
        <v>215</v>
      </c>
      <c r="F117" s="6">
        <v>3.6235</v>
      </c>
      <c r="G117" s="5">
        <v>779.05</v>
      </c>
      <c r="H117">
        <f t="shared" si="1"/>
        <v>623.24</v>
      </c>
    </row>
    <row r="118" spans="1:8">
      <c r="A118" s="3" t="s">
        <v>274</v>
      </c>
      <c r="B118" s="3" t="s">
        <v>275</v>
      </c>
      <c r="C118" s="3" t="s">
        <v>116</v>
      </c>
      <c r="D118" s="4" t="s">
        <v>10</v>
      </c>
      <c r="E118" s="5">
        <v>2616</v>
      </c>
      <c r="F118" s="6">
        <v>3.6565</v>
      </c>
      <c r="G118" s="5">
        <v>9565.41</v>
      </c>
      <c r="H118">
        <f t="shared" si="1"/>
        <v>7652.328</v>
      </c>
    </row>
    <row r="119" spans="1:8">
      <c r="A119" s="3" t="s">
        <v>276</v>
      </c>
      <c r="B119" s="3" t="s">
        <v>275</v>
      </c>
      <c r="C119" s="3" t="s">
        <v>277</v>
      </c>
      <c r="D119" s="4" t="s">
        <v>10</v>
      </c>
      <c r="E119" s="5">
        <v>26</v>
      </c>
      <c r="F119" s="6">
        <v>5.0004</v>
      </c>
      <c r="G119" s="5">
        <v>130.01</v>
      </c>
      <c r="H119">
        <f t="shared" si="1"/>
        <v>104.008</v>
      </c>
    </row>
    <row r="120" spans="1:8">
      <c r="A120" s="3" t="s">
        <v>278</v>
      </c>
      <c r="B120" s="3" t="s">
        <v>279</v>
      </c>
      <c r="C120" s="3" t="s">
        <v>280</v>
      </c>
      <c r="D120" s="4" t="s">
        <v>10</v>
      </c>
      <c r="E120" s="5">
        <v>36</v>
      </c>
      <c r="F120" s="6">
        <v>5.0147</v>
      </c>
      <c r="G120" s="5">
        <v>180.53</v>
      </c>
      <c r="H120">
        <f t="shared" si="1"/>
        <v>144.424</v>
      </c>
    </row>
    <row r="121" spans="1:8">
      <c r="A121" s="3" t="s">
        <v>281</v>
      </c>
      <c r="B121" s="3" t="s">
        <v>279</v>
      </c>
      <c r="C121" s="3" t="s">
        <v>282</v>
      </c>
      <c r="D121" s="4" t="s">
        <v>10</v>
      </c>
      <c r="E121" s="5">
        <v>65</v>
      </c>
      <c r="F121" s="6">
        <v>7.2209</v>
      </c>
      <c r="G121" s="5">
        <v>469.36</v>
      </c>
      <c r="H121">
        <f t="shared" si="1"/>
        <v>375.488</v>
      </c>
    </row>
    <row r="122" spans="1:8">
      <c r="A122" s="3" t="s">
        <v>283</v>
      </c>
      <c r="B122" s="3" t="s">
        <v>279</v>
      </c>
      <c r="C122" s="3" t="s">
        <v>284</v>
      </c>
      <c r="D122" s="4" t="s">
        <v>10</v>
      </c>
      <c r="E122" s="5">
        <v>10</v>
      </c>
      <c r="F122" s="6">
        <v>11.2</v>
      </c>
      <c r="G122" s="5">
        <v>112</v>
      </c>
      <c r="H122">
        <f t="shared" si="1"/>
        <v>89.6</v>
      </c>
    </row>
    <row r="123" spans="1:8">
      <c r="A123" s="3" t="s">
        <v>285</v>
      </c>
      <c r="B123" s="3" t="s">
        <v>279</v>
      </c>
      <c r="C123" s="3" t="s">
        <v>286</v>
      </c>
      <c r="D123" s="4" t="s">
        <v>10</v>
      </c>
      <c r="E123" s="5">
        <v>210</v>
      </c>
      <c r="F123" s="6">
        <v>18.6572</v>
      </c>
      <c r="G123" s="5">
        <v>3918.02</v>
      </c>
      <c r="H123">
        <f t="shared" si="1"/>
        <v>3134.416</v>
      </c>
    </row>
    <row r="124" spans="1:8">
      <c r="A124" s="3" t="s">
        <v>287</v>
      </c>
      <c r="B124" s="3" t="s">
        <v>279</v>
      </c>
      <c r="C124" s="3" t="s">
        <v>288</v>
      </c>
      <c r="D124" s="4" t="s">
        <v>10</v>
      </c>
      <c r="E124" s="5">
        <v>130</v>
      </c>
      <c r="F124" s="6">
        <v>27.6106</v>
      </c>
      <c r="G124" s="5">
        <v>3589.38</v>
      </c>
      <c r="H124">
        <f t="shared" si="1"/>
        <v>2871.504</v>
      </c>
    </row>
    <row r="125" spans="1:8">
      <c r="A125" s="3" t="s">
        <v>289</v>
      </c>
      <c r="B125" s="3" t="s">
        <v>290</v>
      </c>
      <c r="C125" s="3" t="s">
        <v>291</v>
      </c>
      <c r="D125" s="4" t="s">
        <v>10</v>
      </c>
      <c r="E125" s="5">
        <v>865</v>
      </c>
      <c r="F125" s="6">
        <v>7.6118</v>
      </c>
      <c r="G125" s="5">
        <v>6584.18</v>
      </c>
      <c r="H125">
        <f t="shared" si="1"/>
        <v>5267.344</v>
      </c>
    </row>
    <row r="126" spans="1:8">
      <c r="A126" s="3" t="s">
        <v>292</v>
      </c>
      <c r="B126" s="3" t="s">
        <v>290</v>
      </c>
      <c r="C126" s="3" t="s">
        <v>293</v>
      </c>
      <c r="D126" s="4" t="s">
        <v>10</v>
      </c>
      <c r="E126" s="5">
        <v>189</v>
      </c>
      <c r="F126" s="6">
        <v>6.1489</v>
      </c>
      <c r="G126" s="5">
        <v>1162.14</v>
      </c>
      <c r="H126">
        <f t="shared" si="1"/>
        <v>929.712</v>
      </c>
    </row>
    <row r="127" spans="1:8">
      <c r="A127" s="3" t="s">
        <v>294</v>
      </c>
      <c r="B127" s="3" t="s">
        <v>290</v>
      </c>
      <c r="C127" s="3" t="s">
        <v>295</v>
      </c>
      <c r="D127" s="4" t="s">
        <v>10</v>
      </c>
      <c r="E127" s="5">
        <v>13</v>
      </c>
      <c r="F127" s="6">
        <v>11.02</v>
      </c>
      <c r="G127" s="5">
        <v>143.26</v>
      </c>
      <c r="H127">
        <f t="shared" si="1"/>
        <v>114.608</v>
      </c>
    </row>
    <row r="128" spans="1:8">
      <c r="A128" s="3" t="s">
        <v>296</v>
      </c>
      <c r="B128" s="3" t="s">
        <v>290</v>
      </c>
      <c r="C128" s="3" t="s">
        <v>297</v>
      </c>
      <c r="D128" s="4" t="s">
        <v>10</v>
      </c>
      <c r="E128" s="5">
        <v>102</v>
      </c>
      <c r="F128" s="6">
        <v>20.5874</v>
      </c>
      <c r="G128" s="5">
        <v>2099.91</v>
      </c>
      <c r="H128">
        <f t="shared" si="1"/>
        <v>1679.928</v>
      </c>
    </row>
    <row r="129" spans="1:8">
      <c r="A129" s="3" t="s">
        <v>298</v>
      </c>
      <c r="B129" s="3" t="s">
        <v>290</v>
      </c>
      <c r="C129" s="3" t="s">
        <v>299</v>
      </c>
      <c r="D129" s="4" t="s">
        <v>10</v>
      </c>
      <c r="E129" s="5">
        <v>571</v>
      </c>
      <c r="F129" s="6">
        <v>27.2697</v>
      </c>
      <c r="G129" s="5">
        <v>15571.02</v>
      </c>
      <c r="H129">
        <f t="shared" si="1"/>
        <v>12456.816</v>
      </c>
    </row>
    <row r="130" spans="1:8">
      <c r="A130" s="3" t="s">
        <v>300</v>
      </c>
      <c r="B130" s="3" t="s">
        <v>290</v>
      </c>
      <c r="C130" s="3" t="s">
        <v>301</v>
      </c>
      <c r="D130" s="4" t="s">
        <v>10</v>
      </c>
      <c r="E130" s="5">
        <v>736</v>
      </c>
      <c r="F130" s="6">
        <v>5.3979</v>
      </c>
      <c r="G130" s="5">
        <v>3972.82</v>
      </c>
      <c r="H130">
        <f t="shared" ref="H130:H169" si="2">G130*0.8</f>
        <v>3178.256</v>
      </c>
    </row>
    <row r="131" spans="1:8">
      <c r="A131" s="3" t="s">
        <v>302</v>
      </c>
      <c r="B131" s="3" t="s">
        <v>303</v>
      </c>
      <c r="C131" s="3" t="s">
        <v>304</v>
      </c>
      <c r="D131" s="4" t="s">
        <v>10</v>
      </c>
      <c r="E131" s="5">
        <v>298</v>
      </c>
      <c r="F131" s="6">
        <v>2.8202</v>
      </c>
      <c r="G131" s="5">
        <v>840.43</v>
      </c>
      <c r="H131">
        <f t="shared" si="2"/>
        <v>672.344</v>
      </c>
    </row>
    <row r="132" spans="1:8">
      <c r="A132" s="3" t="s">
        <v>305</v>
      </c>
      <c r="B132" s="3" t="s">
        <v>306</v>
      </c>
      <c r="C132" s="3" t="s">
        <v>307</v>
      </c>
      <c r="D132" s="4" t="s">
        <v>10</v>
      </c>
      <c r="E132" s="5">
        <v>49</v>
      </c>
      <c r="F132" s="6">
        <v>6.5576</v>
      </c>
      <c r="G132" s="5">
        <v>321.32</v>
      </c>
      <c r="H132">
        <f t="shared" si="2"/>
        <v>257.056</v>
      </c>
    </row>
    <row r="133" spans="1:8">
      <c r="A133" s="3" t="s">
        <v>308</v>
      </c>
      <c r="B133" s="3" t="s">
        <v>309</v>
      </c>
      <c r="C133" s="3" t="s">
        <v>252</v>
      </c>
      <c r="D133" s="4" t="s">
        <v>10</v>
      </c>
      <c r="E133" s="5">
        <v>472</v>
      </c>
      <c r="F133" s="6">
        <v>4.2316</v>
      </c>
      <c r="G133" s="5">
        <v>1997.3</v>
      </c>
      <c r="H133">
        <f t="shared" si="2"/>
        <v>1597.84</v>
      </c>
    </row>
    <row r="134" spans="1:8">
      <c r="A134" s="3" t="s">
        <v>310</v>
      </c>
      <c r="B134" s="3" t="s">
        <v>309</v>
      </c>
      <c r="C134" s="3" t="s">
        <v>311</v>
      </c>
      <c r="D134" s="4" t="s">
        <v>10</v>
      </c>
      <c r="E134" s="5">
        <v>55</v>
      </c>
      <c r="F134" s="6">
        <v>5.8209</v>
      </c>
      <c r="G134" s="5">
        <v>320.15</v>
      </c>
      <c r="H134">
        <f t="shared" si="2"/>
        <v>256.12</v>
      </c>
    </row>
    <row r="135" spans="1:8">
      <c r="A135" s="3" t="s">
        <v>312</v>
      </c>
      <c r="B135" s="3" t="s">
        <v>309</v>
      </c>
      <c r="C135" s="3" t="s">
        <v>313</v>
      </c>
      <c r="D135" s="4" t="s">
        <v>10</v>
      </c>
      <c r="E135" s="5">
        <v>5</v>
      </c>
      <c r="F135" s="6">
        <v>7.522</v>
      </c>
      <c r="G135" s="5">
        <v>37.61</v>
      </c>
      <c r="H135">
        <f t="shared" si="2"/>
        <v>30.088</v>
      </c>
    </row>
    <row r="136" spans="1:8">
      <c r="A136" s="3" t="s">
        <v>314</v>
      </c>
      <c r="B136" s="3" t="s">
        <v>309</v>
      </c>
      <c r="C136" s="3" t="s">
        <v>315</v>
      </c>
      <c r="D136" s="4" t="s">
        <v>10</v>
      </c>
      <c r="E136" s="5">
        <v>20</v>
      </c>
      <c r="F136" s="6">
        <v>6.222</v>
      </c>
      <c r="G136" s="5">
        <v>124.44</v>
      </c>
      <c r="H136">
        <f t="shared" si="2"/>
        <v>99.552</v>
      </c>
    </row>
    <row r="137" spans="1:8">
      <c r="A137" s="3" t="s">
        <v>316</v>
      </c>
      <c r="B137" s="3" t="s">
        <v>317</v>
      </c>
      <c r="C137" s="3" t="s">
        <v>132</v>
      </c>
      <c r="D137" s="4" t="s">
        <v>10</v>
      </c>
      <c r="E137" s="5">
        <v>98</v>
      </c>
      <c r="F137" s="6">
        <v>2.5196</v>
      </c>
      <c r="G137" s="5">
        <v>246.92</v>
      </c>
      <c r="H137">
        <f t="shared" si="2"/>
        <v>197.536</v>
      </c>
    </row>
    <row r="138" spans="1:8">
      <c r="A138" s="3" t="s">
        <v>318</v>
      </c>
      <c r="B138" s="3" t="s">
        <v>317</v>
      </c>
      <c r="C138" s="3" t="s">
        <v>134</v>
      </c>
      <c r="D138" s="4" t="s">
        <v>10</v>
      </c>
      <c r="E138" s="5">
        <v>40</v>
      </c>
      <c r="F138" s="6">
        <v>4.23</v>
      </c>
      <c r="G138" s="5">
        <v>169.2</v>
      </c>
      <c r="H138">
        <f t="shared" si="2"/>
        <v>135.36</v>
      </c>
    </row>
    <row r="139" spans="1:8">
      <c r="A139" s="3" t="s">
        <v>319</v>
      </c>
      <c r="B139" s="3" t="s">
        <v>317</v>
      </c>
      <c r="C139" s="3" t="s">
        <v>136</v>
      </c>
      <c r="D139" s="4" t="s">
        <v>10</v>
      </c>
      <c r="E139" s="5">
        <v>102</v>
      </c>
      <c r="F139" s="6">
        <v>2.8203</v>
      </c>
      <c r="G139" s="5">
        <v>287.67</v>
      </c>
      <c r="H139">
        <f t="shared" si="2"/>
        <v>230.136</v>
      </c>
    </row>
    <row r="140" spans="1:8">
      <c r="A140" s="3" t="s">
        <v>320</v>
      </c>
      <c r="B140" s="3" t="s">
        <v>317</v>
      </c>
      <c r="C140" s="3" t="s">
        <v>321</v>
      </c>
      <c r="D140" s="4" t="s">
        <v>10</v>
      </c>
      <c r="E140" s="5">
        <v>18</v>
      </c>
      <c r="F140" s="6">
        <v>5.8</v>
      </c>
      <c r="G140" s="5">
        <v>104.4</v>
      </c>
      <c r="H140">
        <f t="shared" si="2"/>
        <v>83.52</v>
      </c>
    </row>
    <row r="141" spans="1:8">
      <c r="A141" s="3" t="s">
        <v>322</v>
      </c>
      <c r="B141" s="3" t="s">
        <v>317</v>
      </c>
      <c r="C141" s="3" t="s">
        <v>323</v>
      </c>
      <c r="D141" s="4" t="s">
        <v>10</v>
      </c>
      <c r="E141" s="5">
        <v>294</v>
      </c>
      <c r="F141" s="6">
        <v>6.8954</v>
      </c>
      <c r="G141" s="5">
        <v>2027.24</v>
      </c>
      <c r="H141">
        <f t="shared" si="2"/>
        <v>1621.792</v>
      </c>
    </row>
    <row r="142" spans="1:8">
      <c r="A142" s="3" t="s">
        <v>324</v>
      </c>
      <c r="B142" s="3" t="s">
        <v>317</v>
      </c>
      <c r="C142" s="3" t="s">
        <v>325</v>
      </c>
      <c r="D142" s="4" t="s">
        <v>10</v>
      </c>
      <c r="E142" s="5">
        <v>4</v>
      </c>
      <c r="F142" s="6">
        <v>7.445</v>
      </c>
      <c r="G142" s="5">
        <v>29.78</v>
      </c>
      <c r="H142">
        <f t="shared" si="2"/>
        <v>23.824</v>
      </c>
    </row>
    <row r="143" spans="1:8">
      <c r="A143" s="3" t="s">
        <v>326</v>
      </c>
      <c r="B143" s="3" t="s">
        <v>317</v>
      </c>
      <c r="C143" s="3" t="s">
        <v>327</v>
      </c>
      <c r="D143" s="4" t="s">
        <v>10</v>
      </c>
      <c r="E143" s="5">
        <v>188</v>
      </c>
      <c r="F143" s="6">
        <v>9.6672</v>
      </c>
      <c r="G143" s="5">
        <v>1817.43</v>
      </c>
      <c r="H143">
        <f t="shared" si="2"/>
        <v>1453.944</v>
      </c>
    </row>
    <row r="144" spans="1:8">
      <c r="A144" s="3" t="s">
        <v>328</v>
      </c>
      <c r="B144" s="3" t="s">
        <v>317</v>
      </c>
      <c r="C144" s="3" t="s">
        <v>329</v>
      </c>
      <c r="D144" s="4" t="s">
        <v>10</v>
      </c>
      <c r="E144" s="5">
        <v>27</v>
      </c>
      <c r="F144" s="6">
        <v>10.8889</v>
      </c>
      <c r="G144" s="5">
        <v>294</v>
      </c>
      <c r="H144">
        <f t="shared" si="2"/>
        <v>235.2</v>
      </c>
    </row>
    <row r="145" spans="1:8">
      <c r="A145" s="3" t="s">
        <v>330</v>
      </c>
      <c r="B145" s="3" t="s">
        <v>317</v>
      </c>
      <c r="C145" s="3" t="s">
        <v>331</v>
      </c>
      <c r="D145" s="4" t="s">
        <v>10</v>
      </c>
      <c r="E145" s="5">
        <v>57</v>
      </c>
      <c r="F145" s="6">
        <v>4.0554</v>
      </c>
      <c r="G145" s="5">
        <v>231.16</v>
      </c>
      <c r="H145">
        <f t="shared" si="2"/>
        <v>184.928</v>
      </c>
    </row>
    <row r="146" spans="1:8">
      <c r="A146" s="3" t="s">
        <v>332</v>
      </c>
      <c r="B146" s="3" t="s">
        <v>333</v>
      </c>
      <c r="C146" s="3" t="s">
        <v>334</v>
      </c>
      <c r="D146" s="4" t="s">
        <v>10</v>
      </c>
      <c r="E146" s="5">
        <v>6</v>
      </c>
      <c r="F146" s="6">
        <v>18.58</v>
      </c>
      <c r="G146" s="5">
        <v>111.48</v>
      </c>
      <c r="H146">
        <f t="shared" si="2"/>
        <v>89.184</v>
      </c>
    </row>
    <row r="147" spans="1:8">
      <c r="A147" s="3" t="s">
        <v>335</v>
      </c>
      <c r="B147" s="7" t="s">
        <v>336</v>
      </c>
      <c r="C147" s="7" t="s">
        <v>337</v>
      </c>
      <c r="D147" s="8" t="s">
        <v>10</v>
      </c>
      <c r="E147" s="9">
        <v>6</v>
      </c>
      <c r="F147" s="10">
        <v>214.175</v>
      </c>
      <c r="G147" s="9">
        <v>1285.05</v>
      </c>
      <c r="H147">
        <f t="shared" si="2"/>
        <v>1028.04</v>
      </c>
    </row>
    <row r="148" spans="1:8">
      <c r="A148" s="3" t="s">
        <v>338</v>
      </c>
      <c r="B148" s="7" t="s">
        <v>336</v>
      </c>
      <c r="C148" s="7" t="s">
        <v>339</v>
      </c>
      <c r="D148" s="8" t="s">
        <v>10</v>
      </c>
      <c r="E148" s="9">
        <v>18</v>
      </c>
      <c r="F148" s="10">
        <v>72.28</v>
      </c>
      <c r="G148" s="9">
        <v>1301.04</v>
      </c>
      <c r="H148">
        <f t="shared" si="2"/>
        <v>1040.832</v>
      </c>
    </row>
    <row r="149" spans="1:8">
      <c r="A149" s="3" t="s">
        <v>340</v>
      </c>
      <c r="B149" s="7" t="s">
        <v>336</v>
      </c>
      <c r="C149" s="7" t="s">
        <v>341</v>
      </c>
      <c r="D149" s="8" t="s">
        <v>10</v>
      </c>
      <c r="E149" s="9">
        <v>2</v>
      </c>
      <c r="F149" s="10">
        <v>546.97</v>
      </c>
      <c r="G149" s="9">
        <v>1093.94</v>
      </c>
      <c r="H149">
        <f t="shared" si="2"/>
        <v>875.152</v>
      </c>
    </row>
    <row r="150" spans="1:8">
      <c r="A150" s="3" t="s">
        <v>342</v>
      </c>
      <c r="B150" s="3" t="s">
        <v>343</v>
      </c>
      <c r="C150" s="3" t="s">
        <v>344</v>
      </c>
      <c r="D150" s="4" t="s">
        <v>10</v>
      </c>
      <c r="E150" s="5">
        <v>1</v>
      </c>
      <c r="F150" s="6">
        <v>67.55</v>
      </c>
      <c r="G150" s="5">
        <v>67.55</v>
      </c>
      <c r="H150">
        <f t="shared" si="2"/>
        <v>54.04</v>
      </c>
    </row>
    <row r="151" spans="1:8">
      <c r="A151" s="3" t="s">
        <v>345</v>
      </c>
      <c r="B151" s="3" t="s">
        <v>346</v>
      </c>
      <c r="C151" s="3" t="s">
        <v>347</v>
      </c>
      <c r="D151" s="4" t="s">
        <v>10</v>
      </c>
      <c r="E151" s="5">
        <v>16</v>
      </c>
      <c r="F151" s="6">
        <v>63.6963</v>
      </c>
      <c r="G151" s="5">
        <v>1019.14</v>
      </c>
      <c r="H151">
        <f t="shared" si="2"/>
        <v>815.312</v>
      </c>
    </row>
    <row r="152" spans="1:8">
      <c r="A152" s="3" t="s">
        <v>348</v>
      </c>
      <c r="B152" s="3" t="s">
        <v>349</v>
      </c>
      <c r="C152" s="3" t="s">
        <v>350</v>
      </c>
      <c r="D152" s="4" t="s">
        <v>351</v>
      </c>
      <c r="E152" s="5">
        <v>8</v>
      </c>
      <c r="F152" s="6">
        <v>132.41</v>
      </c>
      <c r="G152" s="5">
        <v>1059.28</v>
      </c>
      <c r="H152">
        <f t="shared" si="2"/>
        <v>847.424</v>
      </c>
    </row>
    <row r="153" spans="1:8">
      <c r="A153" s="3" t="s">
        <v>352</v>
      </c>
      <c r="B153" s="3" t="s">
        <v>353</v>
      </c>
      <c r="C153" s="3" t="s">
        <v>354</v>
      </c>
      <c r="D153" s="4" t="s">
        <v>10</v>
      </c>
      <c r="E153" s="5">
        <v>2</v>
      </c>
      <c r="F153" s="6">
        <v>259.55</v>
      </c>
      <c r="G153" s="5">
        <v>519.1</v>
      </c>
      <c r="H153">
        <f t="shared" si="2"/>
        <v>415.28</v>
      </c>
    </row>
    <row r="154" spans="1:8">
      <c r="A154" s="3" t="s">
        <v>355</v>
      </c>
      <c r="B154" s="3" t="s">
        <v>356</v>
      </c>
      <c r="C154" s="3" t="s">
        <v>357</v>
      </c>
      <c r="D154" s="4" t="s">
        <v>10</v>
      </c>
      <c r="E154" s="5">
        <v>10</v>
      </c>
      <c r="F154" s="6">
        <v>118.97</v>
      </c>
      <c r="G154" s="5">
        <v>1189.7</v>
      </c>
      <c r="H154">
        <f t="shared" si="2"/>
        <v>951.76</v>
      </c>
    </row>
    <row r="155" spans="1:8">
      <c r="A155" s="3" t="s">
        <v>358</v>
      </c>
      <c r="B155" s="3" t="s">
        <v>359</v>
      </c>
      <c r="C155" s="3" t="s">
        <v>360</v>
      </c>
      <c r="D155" s="4" t="s">
        <v>10</v>
      </c>
      <c r="E155" s="5">
        <v>55</v>
      </c>
      <c r="F155" s="6">
        <v>33.8649</v>
      </c>
      <c r="G155" s="5">
        <v>1862.57</v>
      </c>
      <c r="H155">
        <f t="shared" si="2"/>
        <v>1490.056</v>
      </c>
    </row>
    <row r="156" spans="1:8">
      <c r="A156" s="3" t="s">
        <v>361</v>
      </c>
      <c r="B156" s="3" t="s">
        <v>362</v>
      </c>
      <c r="C156" s="3" t="s">
        <v>363</v>
      </c>
      <c r="D156" s="4" t="s">
        <v>10</v>
      </c>
      <c r="E156" s="5">
        <v>2</v>
      </c>
      <c r="F156" s="6">
        <v>50.255</v>
      </c>
      <c r="G156" s="5">
        <v>100.51</v>
      </c>
      <c r="H156">
        <f t="shared" si="2"/>
        <v>80.408</v>
      </c>
    </row>
    <row r="157" spans="1:8">
      <c r="A157" s="3" t="s">
        <v>364</v>
      </c>
      <c r="B157" s="3" t="s">
        <v>362</v>
      </c>
      <c r="C157" s="3" t="s">
        <v>365</v>
      </c>
      <c r="D157" s="4" t="s">
        <v>10</v>
      </c>
      <c r="E157" s="5">
        <v>4</v>
      </c>
      <c r="F157" s="6">
        <v>108.5475</v>
      </c>
      <c r="G157" s="5">
        <v>434.19</v>
      </c>
      <c r="H157">
        <f t="shared" si="2"/>
        <v>347.352</v>
      </c>
    </row>
    <row r="158" spans="1:8">
      <c r="A158" s="3" t="s">
        <v>366</v>
      </c>
      <c r="B158" s="3" t="s">
        <v>367</v>
      </c>
      <c r="C158" s="3" t="s">
        <v>368</v>
      </c>
      <c r="D158" s="4" t="s">
        <v>10</v>
      </c>
      <c r="E158" s="5">
        <v>4</v>
      </c>
      <c r="F158" s="6">
        <v>257.285</v>
      </c>
      <c r="G158" s="5">
        <v>1029.14</v>
      </c>
      <c r="H158">
        <f t="shared" si="2"/>
        <v>823.312</v>
      </c>
    </row>
    <row r="159" spans="1:8">
      <c r="A159" s="3" t="s">
        <v>369</v>
      </c>
      <c r="B159" s="7" t="s">
        <v>370</v>
      </c>
      <c r="C159" s="7" t="s">
        <v>371</v>
      </c>
      <c r="D159" s="8" t="s">
        <v>10</v>
      </c>
      <c r="E159" s="9">
        <v>16</v>
      </c>
      <c r="F159" s="10">
        <v>48.2856</v>
      </c>
      <c r="G159" s="9">
        <v>772.57</v>
      </c>
      <c r="H159">
        <f t="shared" si="2"/>
        <v>618.056</v>
      </c>
    </row>
    <row r="160" spans="1:8">
      <c r="A160" s="3" t="s">
        <v>372</v>
      </c>
      <c r="B160" s="7" t="s">
        <v>373</v>
      </c>
      <c r="C160" s="7" t="s">
        <v>374</v>
      </c>
      <c r="D160" s="8" t="s">
        <v>10</v>
      </c>
      <c r="E160" s="9">
        <v>1</v>
      </c>
      <c r="F160" s="10">
        <v>48.38</v>
      </c>
      <c r="G160" s="9">
        <v>48.38</v>
      </c>
      <c r="H160">
        <f t="shared" si="2"/>
        <v>38.704</v>
      </c>
    </row>
    <row r="161" spans="1:8">
      <c r="A161" s="3" t="s">
        <v>375</v>
      </c>
      <c r="B161" s="7" t="s">
        <v>373</v>
      </c>
      <c r="C161" s="7" t="s">
        <v>376</v>
      </c>
      <c r="D161" s="8" t="s">
        <v>10</v>
      </c>
      <c r="E161" s="9">
        <v>1</v>
      </c>
      <c r="F161" s="10">
        <v>34.97</v>
      </c>
      <c r="G161" s="9">
        <v>34.97</v>
      </c>
      <c r="H161">
        <f t="shared" si="2"/>
        <v>27.976</v>
      </c>
    </row>
    <row r="162" spans="1:8">
      <c r="A162" s="3" t="s">
        <v>377</v>
      </c>
      <c r="B162" s="7" t="s">
        <v>378</v>
      </c>
      <c r="C162" s="7" t="s">
        <v>379</v>
      </c>
      <c r="D162" s="8" t="s">
        <v>10</v>
      </c>
      <c r="E162" s="9">
        <v>240</v>
      </c>
      <c r="F162" s="10">
        <v>40</v>
      </c>
      <c r="G162" s="9">
        <v>9600</v>
      </c>
      <c r="H162">
        <f t="shared" si="2"/>
        <v>7680</v>
      </c>
    </row>
    <row r="163" spans="1:8">
      <c r="A163" s="3" t="s">
        <v>380</v>
      </c>
      <c r="B163" s="7" t="s">
        <v>381</v>
      </c>
      <c r="C163" s="7" t="s">
        <v>382</v>
      </c>
      <c r="D163" s="8" t="s">
        <v>10</v>
      </c>
      <c r="E163" s="9">
        <v>5</v>
      </c>
      <c r="F163" s="10">
        <v>39.586</v>
      </c>
      <c r="G163" s="9">
        <v>197.93</v>
      </c>
      <c r="H163">
        <f t="shared" si="2"/>
        <v>158.344</v>
      </c>
    </row>
    <row r="164" spans="1:8">
      <c r="A164" s="3" t="s">
        <v>383</v>
      </c>
      <c r="B164" s="7" t="s">
        <v>381</v>
      </c>
      <c r="C164" s="7" t="s">
        <v>384</v>
      </c>
      <c r="D164" s="8" t="s">
        <v>10</v>
      </c>
      <c r="E164" s="9">
        <v>50</v>
      </c>
      <c r="F164" s="10">
        <v>48.8768</v>
      </c>
      <c r="G164" s="9">
        <v>2443.84</v>
      </c>
      <c r="H164">
        <f t="shared" si="2"/>
        <v>1955.072</v>
      </c>
    </row>
    <row r="165" spans="1:8">
      <c r="A165" s="3" t="s">
        <v>385</v>
      </c>
      <c r="B165" s="7" t="s">
        <v>381</v>
      </c>
      <c r="C165" s="7" t="s">
        <v>386</v>
      </c>
      <c r="D165" s="8" t="s">
        <v>10</v>
      </c>
      <c r="E165" s="9">
        <v>30</v>
      </c>
      <c r="F165" s="10">
        <v>37.2047</v>
      </c>
      <c r="G165" s="9">
        <v>1116.14</v>
      </c>
      <c r="H165">
        <f t="shared" si="2"/>
        <v>892.912</v>
      </c>
    </row>
    <row r="166" spans="1:8">
      <c r="A166" s="3" t="s">
        <v>387</v>
      </c>
      <c r="B166" s="3" t="s">
        <v>388</v>
      </c>
      <c r="C166" s="3" t="s">
        <v>389</v>
      </c>
      <c r="D166" s="4" t="s">
        <v>10</v>
      </c>
      <c r="E166" s="5">
        <v>2</v>
      </c>
      <c r="F166" s="6">
        <v>229.71</v>
      </c>
      <c r="G166" s="5">
        <v>459.42</v>
      </c>
      <c r="H166">
        <f t="shared" si="2"/>
        <v>367.536</v>
      </c>
    </row>
    <row r="167" spans="1:8">
      <c r="A167" s="3" t="s">
        <v>390</v>
      </c>
      <c r="B167" s="3" t="s">
        <v>388</v>
      </c>
      <c r="C167" s="3" t="s">
        <v>391</v>
      </c>
      <c r="D167" s="4" t="s">
        <v>10</v>
      </c>
      <c r="E167" s="5">
        <v>1</v>
      </c>
      <c r="F167" s="6">
        <v>493.1</v>
      </c>
      <c r="G167" s="5">
        <v>493.1</v>
      </c>
      <c r="H167">
        <f t="shared" si="2"/>
        <v>394.48</v>
      </c>
    </row>
    <row r="168" spans="1:8">
      <c r="A168" s="11" t="s">
        <v>392</v>
      </c>
      <c r="B168" s="11" t="s">
        <v>393</v>
      </c>
      <c r="C168" s="11" t="s">
        <v>394</v>
      </c>
      <c r="D168" s="12" t="s">
        <v>10</v>
      </c>
      <c r="E168" s="13">
        <v>912</v>
      </c>
      <c r="F168" s="14">
        <v>20.5</v>
      </c>
      <c r="G168" s="13">
        <v>18696</v>
      </c>
      <c r="H168">
        <f t="shared" si="2"/>
        <v>14956.8</v>
      </c>
    </row>
    <row r="169" spans="1:8">
      <c r="A169" s="11" t="s">
        <v>395</v>
      </c>
      <c r="B169" s="11" t="s">
        <v>396</v>
      </c>
      <c r="C169" s="11" t="s">
        <v>394</v>
      </c>
      <c r="D169" s="12" t="s">
        <v>10</v>
      </c>
      <c r="E169" s="13">
        <v>207</v>
      </c>
      <c r="F169" s="14">
        <v>20.0566</v>
      </c>
      <c r="G169" s="13">
        <v>4151.71</v>
      </c>
      <c r="H169">
        <f t="shared" si="2"/>
        <v>3321.368</v>
      </c>
    </row>
    <row r="170" spans="1:8">
      <c r="A170" s="15" t="s">
        <v>397</v>
      </c>
      <c r="B170" s="15"/>
      <c r="C170" s="15"/>
      <c r="D170" s="1"/>
      <c r="E170" s="15"/>
      <c r="F170" s="15"/>
      <c r="G170" s="16">
        <f>SUM(G2:G169)</f>
        <v>176130.18</v>
      </c>
      <c r="H170">
        <f>SUM(H2:H169)</f>
        <v>140904.144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管件类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agoni</cp:lastModifiedBy>
  <dcterms:created xsi:type="dcterms:W3CDTF">2026-09-15T03:04:48Z</dcterms:created>
  <dcterms:modified xsi:type="dcterms:W3CDTF">2026-09-15T03:04:48Z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518658D2950346B6A1E1A5882A157706_11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