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505\office6\"/>
    </mc:Choice>
  </mc:AlternateContent>
  <bookViews>
    <workbookView windowWidth="27015" windowHeight="12975"/>
  </bookViews>
  <sheets>
    <sheet name="分类垃圾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<sst xmlns="http://schemas.openxmlformats.org/spreadsheetml/2006/main" count="44" uniqueCount="30">
  <si>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产品代码</t>
  </si>
  <si>
    <t>物料名称</t>
  </si>
  <si>
    <t>规格型号</t>
  </si>
  <si>
    <t>单位</t>
  </si>
  <si>
    <t>数量</t>
  </si>
  <si>
    <t>单价</t>
  </si>
  <si>
    <t>金额（元）</t>
  </si>
  <si>
    <t>240102000001</t>
  </si>
  <si>
    <t>塑料垃圾桶</t>
  </si>
  <si>
    <t>10升</t>
  </si>
  <si>
    <t>只</t>
  </si>
  <si>
    <t>240102000002</t>
  </si>
  <si>
    <t>15升</t>
  </si>
  <si>
    <t>240102000003</t>
  </si>
  <si>
    <t>20升</t>
  </si>
  <si>
    <t>240102000006</t>
  </si>
  <si>
    <t>100升</t>
  </si>
  <si>
    <t>240102000010</t>
  </si>
  <si>
    <t>12星座垃圾桶</t>
  </si>
  <si>
    <t>W2840</t>
  </si>
  <si>
    <t>240102000011</t>
  </si>
  <si>
    <t>挂壁式垃圾桶</t>
  </si>
  <si>
    <t>G2902-7升</t>
  </si>
  <si>
    <t>240102000012</t>
  </si>
  <si>
    <t>G2912-12升</t>
  </si>
  <si>
    <t>240102000016</t>
  </si>
  <si>
    <t>G3130-3升</t>
  </si>
  <si>
    <t>240102000017</t>
  </si>
  <si>
    <t>G3140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</si>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</sst>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4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H12" sqref="H12"/>
    </sheetView>
  </sheetViews>
  <sheetFormatPr defaultColWidth="14" defaultRowHeight="13.5" outlineLevelCol="7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3" t="s">
        <v>9</v>
      </c>
      <c r="D2" s="4" t="s">
        <v>10</v>
      </c>
      <c r="E2" s="5">
        <v>11</v>
      </c>
      <c r="F2" s="6">
        <v>7.96</v>
      </c>
      <c r="G2" s="5">
        <v>87.56</v>
      </c>
      <c r="H2">
        <f t="shared" ref="H2:H10" si="0">G2*0.8</f>
        <v>70.048</v>
      </c>
    </row>
    <row r="3" spans="1:8">
      <c r="A3" s="3" t="s">
        <v>11</v>
      </c>
      <c r="B3" s="3" t="s">
        <v>8</v>
      </c>
      <c r="C3" s="3" t="s">
        <v>12</v>
      </c>
      <c r="D3" s="4" t="s">
        <v>10</v>
      </c>
      <c r="E3" s="5">
        <v>595</v>
      </c>
      <c r="F3" s="6">
        <v>10.4543</v>
      </c>
      <c r="G3" s="5">
        <v>6220.32</v>
      </c>
      <c r="H3">
        <f t="shared" si="0"/>
        <v>4976.256</v>
      </c>
    </row>
    <row r="4" spans="1:8">
      <c r="A4" s="3" t="s">
        <v>13</v>
      </c>
      <c r="B4" s="3" t="s">
        <v>8</v>
      </c>
      <c r="C4" s="3" t="s">
        <v>14</v>
      </c>
      <c r="D4" s="4" t="s">
        <v>10</v>
      </c>
      <c r="E4" s="5">
        <v>227</v>
      </c>
      <c r="F4" s="6">
        <v>24.4645</v>
      </c>
      <c r="G4" s="5">
        <v>5553.44</v>
      </c>
      <c r="H4">
        <f t="shared" si="0"/>
        <v>4442.752</v>
      </c>
    </row>
    <row r="5" spans="1:8">
      <c r="A5" s="3" t="s">
        <v>15</v>
      </c>
      <c r="B5" s="3" t="s">
        <v>8</v>
      </c>
      <c r="C5" s="3" t="s">
        <v>16</v>
      </c>
      <c r="D5" s="4" t="s">
        <v>10</v>
      </c>
      <c r="E5" s="5">
        <v>8</v>
      </c>
      <c r="F5" s="6">
        <v>39.9138</v>
      </c>
      <c r="G5" s="5">
        <v>319.31</v>
      </c>
      <c r="H5">
        <f t="shared" si="0"/>
        <v>255.448</v>
      </c>
    </row>
    <row r="6" spans="1:8">
      <c r="A6" s="3" t="s">
        <v>17</v>
      </c>
      <c r="B6" s="3" t="s">
        <v>18</v>
      </c>
      <c r="C6" s="3" t="s">
        <v>19</v>
      </c>
      <c r="D6" s="4" t="s">
        <v>10</v>
      </c>
      <c r="E6" s="5">
        <v>8</v>
      </c>
      <c r="F6" s="6">
        <v>26.2925</v>
      </c>
      <c r="G6" s="5">
        <v>210.34</v>
      </c>
      <c r="H6">
        <f t="shared" si="0"/>
        <v>168.272</v>
      </c>
    </row>
    <row r="7" spans="1:8">
      <c r="A7" s="3" t="s">
        <v>20</v>
      </c>
      <c r="B7" s="3" t="s">
        <v>21</v>
      </c>
      <c r="C7" s="3" t="s">
        <v>22</v>
      </c>
      <c r="D7" s="4" t="s">
        <v>10</v>
      </c>
      <c r="E7" s="5">
        <v>16</v>
      </c>
      <c r="F7" s="6">
        <v>19.1213</v>
      </c>
      <c r="G7" s="5">
        <v>305.94</v>
      </c>
      <c r="H7">
        <f t="shared" si="0"/>
        <v>244.752</v>
      </c>
    </row>
    <row r="8" spans="1:8">
      <c r="A8" s="3" t="s">
        <v>23</v>
      </c>
      <c r="B8" s="3" t="s">
        <v>21</v>
      </c>
      <c r="C8" s="3" t="s">
        <v>24</v>
      </c>
      <c r="D8" s="4" t="s">
        <v>10</v>
      </c>
      <c r="E8" s="5">
        <v>9</v>
      </c>
      <c r="F8" s="6">
        <v>23.6144</v>
      </c>
      <c r="G8" s="5">
        <v>212.53</v>
      </c>
      <c r="H8">
        <f t="shared" si="0"/>
        <v>170.024</v>
      </c>
    </row>
    <row r="9" spans="1:8">
      <c r="A9" s="3" t="s">
        <v>25</v>
      </c>
      <c r="B9" s="3" t="s">
        <v>21</v>
      </c>
      <c r="C9" s="3" t="s">
        <v>26</v>
      </c>
      <c r="D9" s="4" t="s">
        <v>10</v>
      </c>
      <c r="E9" s="5">
        <v>9</v>
      </c>
      <c r="F9" s="6">
        <v>8.4867</v>
      </c>
      <c r="G9" s="5">
        <v>76.38</v>
      </c>
      <c r="H9">
        <f t="shared" si="0"/>
        <v>61.104</v>
      </c>
    </row>
    <row r="10" spans="1:8">
      <c r="A10" s="3" t="s">
        <v>27</v>
      </c>
      <c r="B10" s="3" t="s">
        <v>8</v>
      </c>
      <c r="C10" s="3" t="s">
        <v>28</v>
      </c>
      <c r="D10" s="4" t="s">
        <v>10</v>
      </c>
      <c r="E10" s="5">
        <v>6</v>
      </c>
      <c r="F10" s="6">
        <v>11.805</v>
      </c>
      <c r="G10" s="5">
        <v>70.83</v>
      </c>
      <c r="H10">
        <f t="shared" si="0"/>
        <v>56.664</v>
      </c>
    </row>
    <row r="11" spans="1:8">
      <c r="A11" s="3" t="s">
        <v>29</v>
      </c>
      <c r="B11" s="7"/>
      <c r="C11" s="7"/>
      <c r="D11" s="7"/>
      <c r="E11" s="7"/>
      <c r="F11" s="7"/>
      <c r="G11" s="8">
        <f>SUM(G2:G10)</f>
        <v>13056.65</v>
      </c>
      <c r="H11">
        <f>SUM(H2:H10)</f>
        <v>10445.32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分类垃圾桶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agoni</cp:lastModifiedBy>
  <dcterms:created xsi:type="dcterms:W3CDTF">2026-09-15T03:04:48Z</dcterms:created>
  <dcterms:modified xsi:type="dcterms:W3CDTF">2026-09-15T03:04:48Z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1BEB5A5068E547F4A3C988EA26DA2F8F_11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