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505\office6\"/>
    </mc:Choice>
  </mc:AlternateContent>
  <bookViews>
    <workbookView windowWidth="27015" windowHeight="12975"/>
  </bookViews>
  <sheets>
    <sheet name="管材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<sst xmlns="http://schemas.openxmlformats.org/spreadsheetml/2006/main" count="72" uniqueCount="45">
  <si>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产品代码</t>
  </si>
  <si>
    <t>物料名称</t>
  </si>
  <si>
    <t>规格型号</t>
  </si>
  <si>
    <t>单位</t>
  </si>
  <si>
    <t>数量</t>
  </si>
  <si>
    <t>单价</t>
  </si>
  <si>
    <t>金额（元）</t>
  </si>
  <si>
    <t>200102000047</t>
  </si>
  <si>
    <t>PP-R管材(白色)</t>
  </si>
  <si>
    <t>φ40×3.7</t>
  </si>
  <si>
    <t>米</t>
  </si>
  <si>
    <t>200102000049</t>
  </si>
  <si>
    <t>φ40×5.5</t>
  </si>
  <si>
    <t>200102000054</t>
  </si>
  <si>
    <t>φ63×5.8</t>
  </si>
  <si>
    <t>200102000057</t>
  </si>
  <si>
    <t>φ63×10.5</t>
  </si>
  <si>
    <t>200102000060</t>
  </si>
  <si>
    <t>φ75*8.4</t>
  </si>
  <si>
    <t>200102000061</t>
  </si>
  <si>
    <t>φ40*6.7</t>
  </si>
  <si>
    <t>200102000062</t>
  </si>
  <si>
    <t>φ110*10.0</t>
  </si>
  <si>
    <t>200102000063</t>
  </si>
  <si>
    <t>φ90*10.1</t>
  </si>
  <si>
    <t>200102000064</t>
  </si>
  <si>
    <t>φ75×6.8</t>
  </si>
  <si>
    <t>200102000066</t>
  </si>
  <si>
    <t>φ90×8.2</t>
  </si>
  <si>
    <t>200102000067</t>
  </si>
  <si>
    <t>PP-R管材(白色)12米</t>
  </si>
  <si>
    <t>φ90×12.3</t>
  </si>
  <si>
    <t>200102000070</t>
  </si>
  <si>
    <t>PP-R管材(白色)4米</t>
  </si>
  <si>
    <t>φ110×15.1</t>
  </si>
  <si>
    <t>200102000071</t>
  </si>
  <si>
    <t>φ110×18.3</t>
  </si>
  <si>
    <t>200102000072</t>
  </si>
  <si>
    <t>φ90×15</t>
  </si>
  <si>
    <t>200102000073</t>
  </si>
  <si>
    <t>φ75×12.5</t>
  </si>
  <si>
    <t>200105000026</t>
  </si>
  <si>
    <t>排水管 0.8（6米）</t>
  </si>
  <si>
    <t>φ315</t>
  </si>
  <si>
    <t>合计: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</si>
</sst>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4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I24" sqref="I24"/>
    </sheetView>
  </sheetViews>
  <sheetFormatPr defaultColWidth="13.875" defaultRowHeight="13.5" outlineLevelCol="7"/>
  <cols>
    <col min="2" max="2" width="27.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4" t="s">
        <v>9</v>
      </c>
      <c r="D2" s="5" t="s">
        <v>10</v>
      </c>
      <c r="E2" s="6">
        <v>176</v>
      </c>
      <c r="F2" s="7">
        <v>3.573</v>
      </c>
      <c r="G2" s="6">
        <v>628.84</v>
      </c>
      <c r="H2">
        <f t="shared" ref="H2:H17" si="0">G2*0.8</f>
        <v>503.072</v>
      </c>
    </row>
    <row r="3" spans="1:8">
      <c r="A3" s="3" t="s">
        <v>11</v>
      </c>
      <c r="B3" s="4" t="s">
        <v>8</v>
      </c>
      <c r="C3" s="4" t="s">
        <v>12</v>
      </c>
      <c r="D3" s="5" t="s">
        <v>10</v>
      </c>
      <c r="E3" s="6">
        <v>60</v>
      </c>
      <c r="F3" s="7">
        <v>5.3393</v>
      </c>
      <c r="G3" s="6">
        <v>320.36</v>
      </c>
      <c r="H3">
        <f t="shared" si="0"/>
        <v>256.288</v>
      </c>
    </row>
    <row r="4" spans="1:8">
      <c r="A4" s="3" t="s">
        <v>13</v>
      </c>
      <c r="B4" s="4" t="s">
        <v>8</v>
      </c>
      <c r="C4" s="4" t="s">
        <v>14</v>
      </c>
      <c r="D4" s="5" t="s">
        <v>10</v>
      </c>
      <c r="E4" s="6">
        <v>240</v>
      </c>
      <c r="F4" s="7">
        <v>10.8232</v>
      </c>
      <c r="G4" s="6">
        <v>2597.57</v>
      </c>
      <c r="H4">
        <f t="shared" si="0"/>
        <v>2078.056</v>
      </c>
    </row>
    <row r="5" spans="1:8">
      <c r="A5" s="3" t="s">
        <v>15</v>
      </c>
      <c r="B5" s="4" t="s">
        <v>8</v>
      </c>
      <c r="C5" s="4" t="s">
        <v>16</v>
      </c>
      <c r="D5" s="5" t="s">
        <v>10</v>
      </c>
      <c r="E5" s="6">
        <v>32</v>
      </c>
      <c r="F5" s="7">
        <v>19.5494</v>
      </c>
      <c r="G5" s="6">
        <v>625.58</v>
      </c>
      <c r="H5">
        <f t="shared" si="0"/>
        <v>500.464</v>
      </c>
    </row>
    <row r="6" spans="1:8">
      <c r="A6" s="3" t="s">
        <v>17</v>
      </c>
      <c r="B6" s="4" t="s">
        <v>8</v>
      </c>
      <c r="C6" s="4" t="s">
        <v>18</v>
      </c>
      <c r="D6" s="5" t="s">
        <v>10</v>
      </c>
      <c r="E6" s="6">
        <v>72</v>
      </c>
      <c r="F6" s="7">
        <v>15.7425</v>
      </c>
      <c r="G6" s="6">
        <v>1133.46</v>
      </c>
      <c r="H6">
        <f t="shared" si="0"/>
        <v>906.768</v>
      </c>
    </row>
    <row r="7" spans="1:8">
      <c r="A7" s="3" t="s">
        <v>19</v>
      </c>
      <c r="B7" s="4" t="s">
        <v>8</v>
      </c>
      <c r="C7" s="4" t="s">
        <v>20</v>
      </c>
      <c r="D7" s="5" t="s">
        <v>10</v>
      </c>
      <c r="E7" s="6">
        <v>20</v>
      </c>
      <c r="F7" s="7">
        <v>6.63</v>
      </c>
      <c r="G7" s="6">
        <v>132.6</v>
      </c>
      <c r="H7">
        <f t="shared" si="0"/>
        <v>106.08</v>
      </c>
    </row>
    <row r="8" spans="1:8">
      <c r="A8" s="3" t="s">
        <v>21</v>
      </c>
      <c r="B8" s="4" t="s">
        <v>8</v>
      </c>
      <c r="C8" s="4" t="s">
        <v>22</v>
      </c>
      <c r="D8" s="5" t="s">
        <v>10</v>
      </c>
      <c r="E8" s="6">
        <v>84</v>
      </c>
      <c r="F8" s="7">
        <v>26.1462</v>
      </c>
      <c r="G8" s="6">
        <v>2196.28</v>
      </c>
      <c r="H8">
        <f t="shared" si="0"/>
        <v>1757.024</v>
      </c>
    </row>
    <row r="9" spans="1:8">
      <c r="A9" s="3" t="s">
        <v>23</v>
      </c>
      <c r="B9" s="4" t="s">
        <v>8</v>
      </c>
      <c r="C9" s="4" t="s">
        <v>24</v>
      </c>
      <c r="D9" s="5" t="s">
        <v>10</v>
      </c>
      <c r="E9" s="6">
        <v>32</v>
      </c>
      <c r="F9" s="7">
        <v>22.0434</v>
      </c>
      <c r="G9" s="6">
        <v>705.39</v>
      </c>
      <c r="H9">
        <f t="shared" si="0"/>
        <v>564.312</v>
      </c>
    </row>
    <row r="10" spans="1:8">
      <c r="A10" s="3" t="s">
        <v>25</v>
      </c>
      <c r="B10" s="4" t="s">
        <v>8</v>
      </c>
      <c r="C10" s="4" t="s">
        <v>26</v>
      </c>
      <c r="D10" s="5" t="s">
        <v>10</v>
      </c>
      <c r="E10" s="6">
        <v>304</v>
      </c>
      <c r="F10" s="7">
        <v>12.0531</v>
      </c>
      <c r="G10" s="6">
        <v>3664.14</v>
      </c>
      <c r="H10">
        <f t="shared" si="0"/>
        <v>2931.312</v>
      </c>
    </row>
    <row r="11" spans="1:8">
      <c r="A11" s="3" t="s">
        <v>27</v>
      </c>
      <c r="B11" s="4" t="s">
        <v>8</v>
      </c>
      <c r="C11" s="4" t="s">
        <v>28</v>
      </c>
      <c r="D11" s="5" t="s">
        <v>10</v>
      </c>
      <c r="E11" s="6">
        <v>280</v>
      </c>
      <c r="F11" s="7">
        <v>17.5096</v>
      </c>
      <c r="G11" s="6">
        <v>4902.69</v>
      </c>
      <c r="H11">
        <f t="shared" si="0"/>
        <v>3922.152</v>
      </c>
    </row>
    <row r="12" spans="1:8">
      <c r="A12" s="3" t="s">
        <v>29</v>
      </c>
      <c r="B12" s="4" t="s">
        <v>30</v>
      </c>
      <c r="C12" s="4" t="s">
        <v>31</v>
      </c>
      <c r="D12" s="5" t="s">
        <v>10</v>
      </c>
      <c r="E12" s="6">
        <v>4</v>
      </c>
      <c r="F12" s="7">
        <v>26.45</v>
      </c>
      <c r="G12" s="6">
        <v>105.8</v>
      </c>
      <c r="H12">
        <f t="shared" si="0"/>
        <v>84.64</v>
      </c>
    </row>
    <row r="13" spans="1:8">
      <c r="A13" s="3" t="s">
        <v>32</v>
      </c>
      <c r="B13" s="4" t="s">
        <v>33</v>
      </c>
      <c r="C13" s="4" t="s">
        <v>34</v>
      </c>
      <c r="D13" s="5" t="s">
        <v>10</v>
      </c>
      <c r="E13" s="6">
        <v>8</v>
      </c>
      <c r="F13" s="7">
        <v>40.5888</v>
      </c>
      <c r="G13" s="6">
        <v>324.71</v>
      </c>
      <c r="H13">
        <f t="shared" si="0"/>
        <v>259.768</v>
      </c>
    </row>
    <row r="14" spans="1:8">
      <c r="A14" s="3" t="s">
        <v>35</v>
      </c>
      <c r="B14" s="4" t="s">
        <v>33</v>
      </c>
      <c r="C14" s="4" t="s">
        <v>36</v>
      </c>
      <c r="D14" s="5" t="s">
        <v>10</v>
      </c>
      <c r="E14" s="6">
        <v>200</v>
      </c>
      <c r="F14" s="7">
        <v>59.1102</v>
      </c>
      <c r="G14" s="6">
        <v>11822.03</v>
      </c>
      <c r="H14">
        <f t="shared" si="0"/>
        <v>9457.624</v>
      </c>
    </row>
    <row r="15" spans="1:8">
      <c r="A15" s="3" t="s">
        <v>37</v>
      </c>
      <c r="B15" s="4" t="s">
        <v>33</v>
      </c>
      <c r="C15" s="4" t="s">
        <v>38</v>
      </c>
      <c r="D15" s="5" t="s">
        <v>10</v>
      </c>
      <c r="E15" s="6">
        <v>200</v>
      </c>
      <c r="F15" s="7">
        <v>39.6561</v>
      </c>
      <c r="G15" s="6">
        <v>7931.22</v>
      </c>
      <c r="H15">
        <f t="shared" si="0"/>
        <v>6344.976</v>
      </c>
    </row>
    <row r="16" spans="1:8">
      <c r="A16" s="3" t="s">
        <v>39</v>
      </c>
      <c r="B16" s="4" t="s">
        <v>33</v>
      </c>
      <c r="C16" s="4" t="s">
        <v>40</v>
      </c>
      <c r="D16" s="5" t="s">
        <v>10</v>
      </c>
      <c r="E16" s="6">
        <v>148</v>
      </c>
      <c r="F16" s="7">
        <v>27.6143</v>
      </c>
      <c r="G16" s="6">
        <v>4086.91</v>
      </c>
      <c r="H16">
        <f t="shared" si="0"/>
        <v>3269.528</v>
      </c>
    </row>
    <row r="17" spans="1:8">
      <c r="A17" s="3" t="s">
        <v>41</v>
      </c>
      <c r="B17" s="4" t="s">
        <v>42</v>
      </c>
      <c r="C17" s="4" t="s">
        <v>43</v>
      </c>
      <c r="D17" s="5" t="s">
        <v>10</v>
      </c>
      <c r="E17" s="6">
        <v>12</v>
      </c>
      <c r="F17" s="7">
        <v>70.8758</v>
      </c>
      <c r="G17" s="6">
        <v>850.51</v>
      </c>
      <c r="H17">
        <f t="shared" si="0"/>
        <v>680.408</v>
      </c>
    </row>
    <row r="18" spans="1:8">
      <c r="A18" s="8" t="s">
        <v>44</v>
      </c>
      <c r="B18" s="9"/>
      <c r="C18" s="9"/>
      <c r="D18" s="9"/>
      <c r="E18" s="9"/>
      <c r="F18" s="9"/>
      <c r="G18" s="10">
        <f>SUM(G2:G17)</f>
        <v>42028.09</v>
      </c>
      <c r="H18">
        <f>SUM(H2:H17)</f>
        <v>33622.472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管材类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agoni</cp:lastModifiedBy>
  <dcterms:created xsi:type="dcterms:W3CDTF">2026-09-15T03:04:49Z</dcterms:created>
  <dcterms:modified xsi:type="dcterms:W3CDTF">2026-09-15T03:04:49Z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982345C3F7814E9F90309ACD23B77954_11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