
<file path=[Content_Types].xml><?xml version="1.0" encoding="utf-8"?>
<Types xmlns="http://schemas.openxmlformats.org/package/2006/content-types">
  <Default Extension="bmp" ContentType="image/bmp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2"/>
  <workbookPr/>
  <bookViews>
    <workbookView xWindow="0" yWindow="0" windowWidth="1980" windowHeight="13740"/>
  </bookViews>
  <sheets>
    <sheet name="资产总表" sheetId="1" r:id="rId1"/>
  </sheets>
  <calcPr calcId="144525"/>
</workbook>
</file>

<file path=xl/calcChain.xml><?xml version="1.0" encoding="utf-8"?>
<calcChain xmlns="http://schemas.openxmlformats.org/spreadsheetml/2006/main">
  <c r="G33" i="1" l="1"/>
  <c r="G32" i="1"/>
  <c r="G31" i="1"/>
  <c r="G30" i="1"/>
  <c r="G29" i="1"/>
  <c r="G28" i="1"/>
  <c r="G27" i="1"/>
  <c r="G26" i="1"/>
  <c r="G25" i="1"/>
  <c r="G24" i="1"/>
  <c r="G23" i="1"/>
  <c r="G22" i="1"/>
  <c r="G21" i="1"/>
  <c r="G20" i="1"/>
  <c r="G19" i="1"/>
  <c r="G18" i="1"/>
  <c r="G17" i="1"/>
  <c r="G16" i="1"/>
  <c r="G15" i="1"/>
  <c r="G14" i="1"/>
  <c r="G13" i="1"/>
  <c r="G12" i="1"/>
  <c r="G11" i="1"/>
  <c r="G10" i="1"/>
  <c r="G9" i="1"/>
  <c r="G8" i="1"/>
  <c r="G7" i="1"/>
  <c r="G6" i="1"/>
  <c r="G5" i="1"/>
  <c r="G4" i="1"/>
  <c r="G3" i="1"/>
  <c r="G34" i="1" l="1"/>
</calcChain>
</file>

<file path=xl/sharedStrings.xml><?xml version="1.0" encoding="utf-8"?>
<sst xmlns="http://schemas.openxmlformats.org/spreadsheetml/2006/main" count="73" uniqueCount="46">
  <si>
    <t>序号</t>
  </si>
  <si>
    <t>名称</t>
  </si>
  <si>
    <t>数量</t>
  </si>
  <si>
    <t>单位</t>
  </si>
  <si>
    <t>位置/品牌</t>
  </si>
  <si>
    <t>含税单价</t>
  </si>
  <si>
    <t>含税总价</t>
  </si>
  <si>
    <t>图片</t>
  </si>
  <si>
    <t>电视机</t>
  </si>
  <si>
    <t>台</t>
  </si>
  <si>
    <t>小桌子</t>
  </si>
  <si>
    <t>张</t>
  </si>
  <si>
    <t>椅子</t>
  </si>
  <si>
    <t>电脑</t>
  </si>
  <si>
    <t>长桌子</t>
  </si>
  <si>
    <t>小圆桌</t>
  </si>
  <si>
    <t>小凳子</t>
  </si>
  <si>
    <t>单人沙发</t>
  </si>
  <si>
    <t>双人沙发</t>
  </si>
  <si>
    <t>冰箱</t>
  </si>
  <si>
    <t>个</t>
  </si>
  <si>
    <t>办公桌</t>
  </si>
  <si>
    <t>显示器</t>
  </si>
  <si>
    <t>音响</t>
  </si>
  <si>
    <t>黑板</t>
  </si>
  <si>
    <t>铁储物柜</t>
  </si>
  <si>
    <t>组合音响</t>
  </si>
  <si>
    <t>货架</t>
  </si>
  <si>
    <t>组</t>
  </si>
  <si>
    <t>换衣长凳</t>
  </si>
  <si>
    <t>鞋架</t>
  </si>
  <si>
    <t>微波炉</t>
  </si>
  <si>
    <t>救生员椅架</t>
  </si>
  <si>
    <t>木桌椅 (1桌6椅)</t>
  </si>
  <si>
    <t>套</t>
  </si>
  <si>
    <t>木置物架</t>
  </si>
  <si>
    <t>木办公桌</t>
  </si>
  <si>
    <t>木椅子</t>
  </si>
  <si>
    <t>木沙发(1+2)</t>
  </si>
  <si>
    <t>木茶几</t>
  </si>
  <si>
    <t>木置物箱</t>
  </si>
  <si>
    <t>铁置物箱</t>
  </si>
  <si>
    <t>碎纸机</t>
  </si>
  <si>
    <t>含税价格总计:</t>
  </si>
  <si>
    <t>备注：</t>
  </si>
  <si>
    <t>以上设备不含其它链接配件，图片仅供参考，只在公示时间内接受勘察，不接受额外勘察。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</si>
</sst>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176" formatCode="##0.00;[Red]\-##0.00"/>
  </numFmts>
  <fonts count="7" x14ac:knownFonts="1">
    <font>
      <sz val="11"/>
      <color theme="1"/>
      <name val="宋体"/>
      <charset val="134"/>
      <scheme val="minor"/>
    </font>
    <font>
      <b/>
      <sz val="12"/>
      <color rgb="FF000000"/>
      <name val="宋体"/>
      <charset val="134"/>
    </font>
    <font>
      <sz val="11"/>
      <color rgb="FF000000"/>
      <name val="宋体"/>
      <charset val="134"/>
    </font>
    <font>
      <sz val="11"/>
      <color rgb="FF000000"/>
      <name val="Arial"/>
      <family val="2"/>
    </font>
    <font>
      <sz val="12"/>
      <color rgb="FF000000"/>
      <name val="宋体"/>
      <charset val="134"/>
    </font>
    <font>
      <sz val="9"/>
      <color rgb="FF000000"/>
      <name val="新宋体"/>
      <charset val="134"/>
    </font>
    <font>
      <sz val="9"/>
      <name val="宋体"/>
      <charset val="134"/>
      <scheme val="minor"/>
    </font>
  </fonts>
  <fills count="4">
    <fill>
      <patternFill patternType="none"/>
    </fill>
    <fill>
      <patternFill patternType="gray125"/>
    </fill>
    <fill>
      <patternFill patternType="solid">
        <fgColor theme="4" tint="0.59999389629810485"/>
        <bgColor indexed="64"/>
      </patternFill>
    </fill>
    <fill>
      <patternFill patternType="solid">
        <fgColor rgb="FFFFFF00"/>
        <bgColor indexed="64"/>
      </patternFill>
    </fill>
  </fills>
  <borders count="5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/>
      <diagonal/>
    </border>
  </borders>
  <cellStyleXfs count="5">
    <xf numFmtId="0" fontId="0" fillId="0" borderId="0">
      <alignment vertical="center"/>
    </xf>
    <xf numFmtId="0" fontId="5" fillId="0" borderId="3" applyNumberFormat="0" applyFill="0" applyProtection="0">
      <alignment horizontal="left"/>
    </xf>
    <xf numFmtId="176" fontId="5" fillId="0" borderId="3" applyFill="0" applyProtection="0">
      <alignment horizontal="right"/>
    </xf>
    <xf numFmtId="0" fontId="5" fillId="0" borderId="3" applyNumberFormat="0" applyFill="0" applyProtection="0">
      <alignment horizontal="left"/>
    </xf>
    <xf numFmtId="176" fontId="5" fillId="0" borderId="3" applyFill="0" applyProtection="0">
      <alignment horizontal="right"/>
    </xf>
  </cellStyleXfs>
  <cellXfs count="21">
    <xf numFmtId="0" fontId="0" fillId="0" borderId="0" xfId="0">
      <alignment vertical="center"/>
    </xf>
    <xf numFmtId="0" fontId="0" fillId="0" borderId="0" xfId="0" applyFont="1">
      <alignment vertical="center"/>
    </xf>
    <xf numFmtId="0" fontId="0" fillId="0" borderId="0" xfId="0" applyAlignment="1">
      <alignment horizontal="center" vertical="center"/>
    </xf>
    <xf numFmtId="0" fontId="0" fillId="0" borderId="0" xfId="0" applyFill="1">
      <alignment vertical="center"/>
    </xf>
    <xf numFmtId="0" fontId="0" fillId="0" borderId="3" xfId="0" applyFont="1" applyBorder="1" applyAlignment="1">
      <alignment horizontal="center" vertical="center"/>
    </xf>
    <xf numFmtId="0" fontId="2" fillId="0" borderId="3" xfId="0" applyFont="1" applyBorder="1" applyAlignment="1">
      <alignment horizontal="center" vertical="center" wrapText="1"/>
    </xf>
    <xf numFmtId="0" fontId="0" fillId="0" borderId="4" xfId="0" applyFont="1" applyBorder="1" applyAlignment="1">
      <alignment vertical="center"/>
    </xf>
    <xf numFmtId="0" fontId="3" fillId="0" borderId="3" xfId="0" applyFont="1" applyBorder="1" applyAlignment="1">
      <alignment horizontal="center" vertical="center" wrapText="1"/>
    </xf>
    <xf numFmtId="0" fontId="0" fillId="0" borderId="3" xfId="0" applyFont="1" applyBorder="1" applyAlignment="1">
      <alignment horizontal="center" vertical="center" wrapText="1"/>
    </xf>
    <xf numFmtId="0" fontId="0" fillId="3" borderId="0" xfId="0" applyFill="1">
      <alignment vertical="center"/>
    </xf>
    <xf numFmtId="0" fontId="2" fillId="3" borderId="0" xfId="0" applyFont="1" applyFill="1" applyBorder="1" applyAlignment="1">
      <alignment horizontal="center" vertical="center" wrapText="1"/>
    </xf>
    <xf numFmtId="0" fontId="0" fillId="3" borderId="0" xfId="0" applyFill="1" applyAlignment="1">
      <alignment horizontal="center" vertical="center"/>
    </xf>
    <xf numFmtId="0" fontId="2" fillId="3" borderId="0" xfId="0" applyFont="1" applyFill="1" applyBorder="1" applyAlignment="1">
      <alignment horizontal="right" vertical="center" wrapText="1"/>
    </xf>
    <xf numFmtId="0" fontId="0" fillId="3" borderId="0" xfId="0" applyFont="1" applyFill="1" applyBorder="1" applyAlignment="1">
      <alignment horizontal="right" vertical="center"/>
    </xf>
    <xf numFmtId="0" fontId="0" fillId="3" borderId="0" xfId="0" applyFont="1" applyFill="1" applyAlignment="1">
      <alignment horizontal="center" vertical="center"/>
    </xf>
    <xf numFmtId="0" fontId="4" fillId="0" borderId="0" xfId="0" applyFont="1" applyFill="1" applyBorder="1" applyAlignment="1">
      <alignment horizontal="left" vertical="center" wrapText="1"/>
    </xf>
    <xf numFmtId="0" fontId="4" fillId="0" borderId="0" xfId="0" applyFont="1" applyFill="1" applyAlignment="1">
      <alignment horizontal="left" vertical="center" wrapText="1"/>
    </xf>
    <xf numFmtId="0" fontId="1" fillId="0" borderId="1" xfId="0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 wrapText="1"/>
    </xf>
    <xf numFmtId="0" fontId="1" fillId="2" borderId="1" xfId="0" applyFont="1" applyFill="1" applyBorder="1" applyAlignment="1">
      <alignment horizontal="center" vertical="center"/>
    </xf>
    <xf numFmtId="0" fontId="1" fillId="2" borderId="2" xfId="0" applyFont="1" applyFill="1" applyBorder="1" applyAlignment="1">
      <alignment horizontal="center" vertical="center"/>
    </xf>
  </cellXfs>
  <cellStyles count="5">
    <cellStyle name="BaseFinalPriceD" xfId="4"/>
    <cellStyle name="BaseQuantityD" xfId="2"/>
    <cellStyle name="BaseUnitD" xfId="1"/>
    <cellStyle name="InventoryD" xfId="3"/>
    <cellStyle name="常规" xfId="0" builtinId="0"/>
  </cellStyles>
  <dxfs count="17">
    <dxf>
      <fill>
        <patternFill patternType="solid">
          <fgColor theme="4" tint="0.79992065187536243"/>
          <bgColor theme="4" tint="0.79992065187536243"/>
        </patternFill>
      </fill>
      <border>
        <bottom style="thin">
          <color theme="4" tint="0.39991454817346722"/>
        </bottom>
      </border>
    </dxf>
    <dxf>
      <font>
        <b/>
      </font>
      <fill>
        <patternFill patternType="solid">
          <fgColor theme="4" tint="0.79992065187536243"/>
          <bgColor theme="4" tint="0.79992065187536243"/>
        </patternFill>
      </fill>
      <border>
        <bottom style="thin">
          <color theme="4" tint="0.39991454817346722"/>
        </bottom>
      </border>
    </dxf>
    <dxf>
      <font>
        <color theme="1"/>
      </font>
    </dxf>
    <dxf>
      <font>
        <color theme="1"/>
      </font>
      <border>
        <bottom style="thin">
          <color theme="4" tint="0.39991454817346722"/>
        </bottom>
      </border>
    </dxf>
    <dxf>
      <font>
        <b/>
        <color theme="1"/>
      </font>
    </dxf>
    <dxf>
      <font>
        <b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2065187536243"/>
          <bgColor theme="4" tint="0.79992065187536243"/>
        </patternFill>
      </fill>
    </dxf>
    <dxf>
      <fill>
        <patternFill patternType="solid">
          <fgColor theme="4" tint="0.79992065187536243"/>
          <bgColor theme="4" tint="0.79992065187536243"/>
        </patternFill>
      </fill>
    </dxf>
    <dxf>
      <font>
        <b/>
        <color theme="1"/>
      </font>
      <fill>
        <patternFill patternType="solid">
          <fgColor theme="4" tint="0.79992065187536243"/>
          <bgColor theme="4" tint="0.79992065187536243"/>
        </patternFill>
      </fill>
      <border>
        <top style="thin">
          <color theme="4" tint="0.39991454817346722"/>
        </top>
        <bottom style="thin">
          <color theme="4" tint="0.39991454817346722"/>
        </bottom>
      </border>
    </dxf>
    <dxf>
      <font>
        <b/>
        <color theme="1"/>
      </font>
      <fill>
        <patternFill patternType="solid">
          <fgColor theme="4" tint="0.79992065187536243"/>
          <bgColor theme="4" tint="0.79992065187536243"/>
        </patternFill>
      </fill>
      <border>
        <bottom style="thin">
          <color theme="4" tint="0.39991454817346722"/>
        </bottom>
      </border>
    </dxf>
    <dxf>
      <fill>
        <patternFill patternType="solid">
          <fgColor theme="4" tint="0.79992065187536243"/>
          <bgColor theme="4" tint="0.79992065187536243"/>
        </patternFill>
      </fill>
    </dxf>
    <dxf>
      <fill>
        <patternFill patternType="solid">
          <fgColor theme="4" tint="0.79992065187536243"/>
          <bgColor theme="4" tint="0.79992065187536243"/>
        </patternFill>
      </fill>
    </dxf>
    <dxf>
      <font>
        <b/>
        <color theme="1"/>
      </font>
    </dxf>
    <dxf>
      <font>
        <b/>
        <color theme="1"/>
      </font>
    </dxf>
    <dxf>
      <font>
        <b/>
        <color theme="1"/>
      </font>
      <border>
        <top style="double">
          <color theme="4"/>
        </top>
      </border>
    </dxf>
    <dxf>
      <font>
        <b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1454817346722"/>
        </horizontal>
      </border>
    </dxf>
  </dxfs>
  <tableStyles count="2" defaultTableStyle="TableStylePreset3_Accent1" defaultPivotStyle="PivotStylePreset2_Accent1">
    <tableStyle name="TableStylePreset3_Accent1" pivot="0" count="7">
      <tableStyleElement type="wholeTable" dxfId="16"/>
      <tableStyleElement type="headerRow" dxfId="15"/>
      <tableStyleElement type="totalRow" dxfId="14"/>
      <tableStyleElement type="firstColumn" dxfId="13"/>
      <tableStyleElement type="lastColumn" dxfId="12"/>
      <tableStyleElement type="firstRowStripe" dxfId="11"/>
      <tableStyleElement type="firstColumnStripe" dxfId="10"/>
    </tableStyle>
    <tableStyle name="PivotStylePreset2_Accent1" table="0" count="10">
      <tableStyleElement type="headerRow" dxfId="9"/>
      <tableStyleElement type="totalRow" dxfId="8"/>
      <tableStyleElement type="firstRowStripe" dxfId="7"/>
      <tableStyleElement type="firstColumnStripe" dxfId="6"/>
      <tableStyleElement type="firstSubtotalRow" dxfId="5"/>
      <tableStyleElement type="secondSubtotalRow" dxfId="4"/>
      <tableStyleElement type="firstRowSubheading" dxfId="3"/>
      <tableStyleElement type="secondRowSubheading" dxfId="2"/>
      <tableStyleElement type="pageFieldLabels" dxfId="1"/>
      <tableStyleElement type="pageFieldValues" dxfId="0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bmp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" Type="http://schemas.openxmlformats.org/officeDocument/2006/relationships/image" Target="../media/image3.bmp"/><Relationship Id="rId21" Type="http://schemas.openxmlformats.org/officeDocument/2006/relationships/image" Target="../media/image21.jpeg"/><Relationship Id="rId7" Type="http://schemas.openxmlformats.org/officeDocument/2006/relationships/image" Target="../media/image7.bmp"/><Relationship Id="rId12" Type="http://schemas.openxmlformats.org/officeDocument/2006/relationships/image" Target="../media/image12.bmp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2" Type="http://schemas.openxmlformats.org/officeDocument/2006/relationships/image" Target="../media/image2.bmp"/><Relationship Id="rId16" Type="http://schemas.openxmlformats.org/officeDocument/2006/relationships/image" Target="../media/image16.jpeg"/><Relationship Id="rId20" Type="http://schemas.openxmlformats.org/officeDocument/2006/relationships/image" Target="../media/image20.jpeg"/><Relationship Id="rId1" Type="http://schemas.openxmlformats.org/officeDocument/2006/relationships/image" Target="../media/image1.bmp"/><Relationship Id="rId6" Type="http://schemas.openxmlformats.org/officeDocument/2006/relationships/image" Target="../media/image6.bmp"/><Relationship Id="rId11" Type="http://schemas.openxmlformats.org/officeDocument/2006/relationships/image" Target="../media/image11.bmp"/><Relationship Id="rId24" Type="http://schemas.openxmlformats.org/officeDocument/2006/relationships/image" Target="../media/image24.jpeg"/><Relationship Id="rId5" Type="http://schemas.openxmlformats.org/officeDocument/2006/relationships/image" Target="../media/image5.bmp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10" Type="http://schemas.openxmlformats.org/officeDocument/2006/relationships/image" Target="../media/image10.bmp"/><Relationship Id="rId19" Type="http://schemas.openxmlformats.org/officeDocument/2006/relationships/image" Target="../media/image19.jpeg"/><Relationship Id="rId4" Type="http://schemas.openxmlformats.org/officeDocument/2006/relationships/image" Target="../media/image4.bmp"/><Relationship Id="rId9" Type="http://schemas.openxmlformats.org/officeDocument/2006/relationships/image" Target="../media/image9.bmp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33</xdr:row>
      <xdr:rowOff>0</xdr:rowOff>
    </xdr:from>
    <xdr:to>
      <xdr:col>8</xdr:col>
      <xdr:colOff>1035050</xdr:colOff>
      <xdr:row>33</xdr:row>
      <xdr:rowOff>19050</xdr:rowOff>
    </xdr:to>
    <xdr:pic>
      <xdr:nvPicPr>
        <xdr:cNvPr id="3" name="图片 2"/>
        <xdr:cNvPicPr>
          <a:picLocks noChangeAspect="1"/>
        </xdr:cNvPicPr>
      </xdr:nvPicPr>
      <xdr:blipFill>
        <a:stretch>
          <a:fillRect/>
        </a:stretch>
      </xdr:blipFill>
      <xdr:spPr>
        <a:xfrm>
          <a:off x="523875" y="59957970"/>
          <a:ext cx="8300085" cy="19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0</xdr:colOff>
      <xdr:row>33</xdr:row>
      <xdr:rowOff>0</xdr:rowOff>
    </xdr:from>
    <xdr:to>
      <xdr:col>9</xdr:col>
      <xdr:colOff>15240</xdr:colOff>
      <xdr:row>33</xdr:row>
      <xdr:rowOff>19050</xdr:rowOff>
    </xdr:to>
    <xdr:pic>
      <xdr:nvPicPr>
        <xdr:cNvPr id="4" name="图片 3"/>
        <xdr:cNvPicPr>
          <a:picLocks noChangeAspect="1"/>
        </xdr:cNvPicPr>
      </xdr:nvPicPr>
      <xdr:blipFill>
        <a:stretch>
          <a:fillRect/>
        </a:stretch>
      </xdr:blipFill>
      <xdr:spPr>
        <a:xfrm>
          <a:off x="523875" y="59957970"/>
          <a:ext cx="8319135" cy="19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0</xdr:colOff>
      <xdr:row>2</xdr:row>
      <xdr:rowOff>0</xdr:rowOff>
    </xdr:from>
    <xdr:to>
      <xdr:col>7</xdr:col>
      <xdr:colOff>1283970</xdr:colOff>
      <xdr:row>2</xdr:row>
      <xdr:rowOff>1901825</xdr:rowOff>
    </xdr:to>
    <xdr:pic>
      <xdr:nvPicPr>
        <xdr:cNvPr id="24" name="图片 23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108575" y="902970"/>
          <a:ext cx="1283970" cy="1901825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9</xdr:row>
      <xdr:rowOff>0</xdr:rowOff>
    </xdr:from>
    <xdr:to>
      <xdr:col>7</xdr:col>
      <xdr:colOff>2544445</xdr:colOff>
      <xdr:row>10</xdr:row>
      <xdr:rowOff>2540</xdr:rowOff>
    </xdr:to>
    <xdr:pic>
      <xdr:nvPicPr>
        <xdr:cNvPr id="25" name="图片 24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08575" y="14237970"/>
          <a:ext cx="2544445" cy="190754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11</xdr:row>
      <xdr:rowOff>0</xdr:rowOff>
    </xdr:from>
    <xdr:to>
      <xdr:col>7</xdr:col>
      <xdr:colOff>1069340</xdr:colOff>
      <xdr:row>11</xdr:row>
      <xdr:rowOff>1899920</xdr:rowOff>
    </xdr:to>
    <xdr:pic>
      <xdr:nvPicPr>
        <xdr:cNvPr id="26" name="图片 25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08575" y="18047970"/>
          <a:ext cx="1069340" cy="189992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13</xdr:row>
      <xdr:rowOff>0</xdr:rowOff>
    </xdr:from>
    <xdr:to>
      <xdr:col>7</xdr:col>
      <xdr:colOff>2567940</xdr:colOff>
      <xdr:row>14</xdr:row>
      <xdr:rowOff>1899920</xdr:rowOff>
    </xdr:to>
    <xdr:pic>
      <xdr:nvPicPr>
        <xdr:cNvPr id="27" name="图片 26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108575" y="21857970"/>
          <a:ext cx="2567940" cy="380492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15</xdr:row>
      <xdr:rowOff>0</xdr:rowOff>
    </xdr:from>
    <xdr:to>
      <xdr:col>7</xdr:col>
      <xdr:colOff>1063625</xdr:colOff>
      <xdr:row>15</xdr:row>
      <xdr:rowOff>1889760</xdr:rowOff>
    </xdr:to>
    <xdr:pic>
      <xdr:nvPicPr>
        <xdr:cNvPr id="28" name="图片 27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08575" y="25667970"/>
          <a:ext cx="1063625" cy="188976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16</xdr:row>
      <xdr:rowOff>0</xdr:rowOff>
    </xdr:from>
    <xdr:to>
      <xdr:col>7</xdr:col>
      <xdr:colOff>1069340</xdr:colOff>
      <xdr:row>16</xdr:row>
      <xdr:rowOff>1899920</xdr:rowOff>
    </xdr:to>
    <xdr:pic>
      <xdr:nvPicPr>
        <xdr:cNvPr id="29" name="图片 28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08575" y="27572970"/>
          <a:ext cx="1069340" cy="189992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17</xdr:row>
      <xdr:rowOff>0</xdr:rowOff>
    </xdr:from>
    <xdr:to>
      <xdr:col>7</xdr:col>
      <xdr:colOff>1075690</xdr:colOff>
      <xdr:row>18</xdr:row>
      <xdr:rowOff>6350</xdr:rowOff>
    </xdr:to>
    <xdr:pic>
      <xdr:nvPicPr>
        <xdr:cNvPr id="30" name="图片 29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08575" y="29477970"/>
          <a:ext cx="1075690" cy="191135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18</xdr:row>
      <xdr:rowOff>0</xdr:rowOff>
    </xdr:from>
    <xdr:to>
      <xdr:col>7</xdr:col>
      <xdr:colOff>1075690</xdr:colOff>
      <xdr:row>19</xdr:row>
      <xdr:rowOff>6350</xdr:rowOff>
    </xdr:to>
    <xdr:pic>
      <xdr:nvPicPr>
        <xdr:cNvPr id="31" name="图片 30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08575" y="31382970"/>
          <a:ext cx="1075690" cy="191135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19</xdr:row>
      <xdr:rowOff>0</xdr:rowOff>
    </xdr:from>
    <xdr:to>
      <xdr:col>7</xdr:col>
      <xdr:colOff>1075690</xdr:colOff>
      <xdr:row>20</xdr:row>
      <xdr:rowOff>6350</xdr:rowOff>
    </xdr:to>
    <xdr:pic>
      <xdr:nvPicPr>
        <xdr:cNvPr id="32" name="图片 31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08575" y="33287970"/>
          <a:ext cx="1075690" cy="191135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20</xdr:row>
      <xdr:rowOff>0</xdr:rowOff>
    </xdr:from>
    <xdr:to>
      <xdr:col>7</xdr:col>
      <xdr:colOff>1431290</xdr:colOff>
      <xdr:row>21</xdr:row>
      <xdr:rowOff>3810</xdr:rowOff>
    </xdr:to>
    <xdr:pic>
      <xdr:nvPicPr>
        <xdr:cNvPr id="33" name="图片 32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08575" y="35192970"/>
          <a:ext cx="1431290" cy="190881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21</xdr:row>
      <xdr:rowOff>0</xdr:rowOff>
    </xdr:from>
    <xdr:to>
      <xdr:col>7</xdr:col>
      <xdr:colOff>1424940</xdr:colOff>
      <xdr:row>21</xdr:row>
      <xdr:rowOff>1900555</xdr:rowOff>
    </xdr:to>
    <xdr:pic>
      <xdr:nvPicPr>
        <xdr:cNvPr id="34" name="图片 33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08575" y="37097970"/>
          <a:ext cx="1424940" cy="1900555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22</xdr:row>
      <xdr:rowOff>0</xdr:rowOff>
    </xdr:from>
    <xdr:to>
      <xdr:col>7</xdr:col>
      <xdr:colOff>1069340</xdr:colOff>
      <xdr:row>22</xdr:row>
      <xdr:rowOff>1899920</xdr:rowOff>
    </xdr:to>
    <xdr:pic>
      <xdr:nvPicPr>
        <xdr:cNvPr id="35" name="图片 34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08575" y="39002970"/>
          <a:ext cx="1069340" cy="189992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23</xdr:row>
      <xdr:rowOff>0</xdr:rowOff>
    </xdr:from>
    <xdr:to>
      <xdr:col>7</xdr:col>
      <xdr:colOff>1069340</xdr:colOff>
      <xdr:row>23</xdr:row>
      <xdr:rowOff>1899920</xdr:rowOff>
    </xdr:to>
    <xdr:pic>
      <xdr:nvPicPr>
        <xdr:cNvPr id="36" name="图片 35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08575" y="40907970"/>
          <a:ext cx="1069340" cy="189992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28</xdr:row>
      <xdr:rowOff>0</xdr:rowOff>
    </xdr:from>
    <xdr:to>
      <xdr:col>7</xdr:col>
      <xdr:colOff>2544445</xdr:colOff>
      <xdr:row>29</xdr:row>
      <xdr:rowOff>2540</xdr:rowOff>
    </xdr:to>
    <xdr:pic>
      <xdr:nvPicPr>
        <xdr:cNvPr id="37" name="图片 36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08575" y="50432970"/>
          <a:ext cx="2544445" cy="190754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30</xdr:row>
      <xdr:rowOff>0</xdr:rowOff>
    </xdr:from>
    <xdr:to>
      <xdr:col>7</xdr:col>
      <xdr:colOff>1069975</xdr:colOff>
      <xdr:row>30</xdr:row>
      <xdr:rowOff>1901190</xdr:rowOff>
    </xdr:to>
    <xdr:pic>
      <xdr:nvPicPr>
        <xdr:cNvPr id="38" name="图片 37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08575" y="54242970"/>
          <a:ext cx="1069975" cy="190119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31</xdr:row>
      <xdr:rowOff>0</xdr:rowOff>
    </xdr:from>
    <xdr:to>
      <xdr:col>7</xdr:col>
      <xdr:colOff>1075690</xdr:colOff>
      <xdr:row>32</xdr:row>
      <xdr:rowOff>6350</xdr:rowOff>
    </xdr:to>
    <xdr:pic>
      <xdr:nvPicPr>
        <xdr:cNvPr id="39" name="图片 38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08575" y="56147970"/>
          <a:ext cx="1075690" cy="1911350"/>
        </a:xfrm>
        <a:prstGeom prst="rect">
          <a:avLst/>
        </a:prstGeom>
      </xdr:spPr>
    </xdr:pic>
    <xdr:clientData/>
  </xdr:twoCellAnchor>
  <xdr:twoCellAnchor editAs="oneCell">
    <xdr:from>
      <xdr:col>7</xdr:col>
      <xdr:colOff>1270</xdr:colOff>
      <xdr:row>32</xdr:row>
      <xdr:rowOff>0</xdr:rowOff>
    </xdr:from>
    <xdr:to>
      <xdr:col>7</xdr:col>
      <xdr:colOff>1423035</xdr:colOff>
      <xdr:row>32</xdr:row>
      <xdr:rowOff>1898650</xdr:rowOff>
    </xdr:to>
    <xdr:pic>
      <xdr:nvPicPr>
        <xdr:cNvPr id="40" name="图片 39" descr="ea1b1b8baefcdb563371e58791fbd38e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09845" y="58052970"/>
          <a:ext cx="1421765" cy="1898650"/>
        </a:xfrm>
        <a:prstGeom prst="rect">
          <a:avLst/>
        </a:prstGeom>
      </xdr:spPr>
    </xdr:pic>
    <xdr:clientData/>
  </xdr:twoCellAnchor>
  <xdr:twoCellAnchor editAs="oneCell">
    <xdr:from>
      <xdr:col>7</xdr:col>
      <xdr:colOff>1270</xdr:colOff>
      <xdr:row>3</xdr:row>
      <xdr:rowOff>6350</xdr:rowOff>
    </xdr:from>
    <xdr:to>
      <xdr:col>7</xdr:col>
      <xdr:colOff>2519680</xdr:colOff>
      <xdr:row>3</xdr:row>
      <xdr:rowOff>1895475</xdr:rowOff>
    </xdr:to>
    <xdr:pic>
      <xdr:nvPicPr>
        <xdr:cNvPr id="41" name="图片 40" descr="41e8a7feb46c40a582624f22d408d0d8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09845" y="2814320"/>
          <a:ext cx="2518410" cy="1889125"/>
        </a:xfrm>
        <a:prstGeom prst="rect">
          <a:avLst/>
        </a:prstGeom>
      </xdr:spPr>
    </xdr:pic>
    <xdr:clientData/>
  </xdr:twoCellAnchor>
  <xdr:twoCellAnchor editAs="oneCell">
    <xdr:from>
      <xdr:col>7</xdr:col>
      <xdr:colOff>7620</xdr:colOff>
      <xdr:row>4</xdr:row>
      <xdr:rowOff>6350</xdr:rowOff>
    </xdr:from>
    <xdr:to>
      <xdr:col>7</xdr:col>
      <xdr:colOff>1428750</xdr:colOff>
      <xdr:row>4</xdr:row>
      <xdr:rowOff>1902460</xdr:rowOff>
    </xdr:to>
    <xdr:pic>
      <xdr:nvPicPr>
        <xdr:cNvPr id="42" name="图片 41" descr="f608bb7ddc2db090e7b986ee72279bd6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16195" y="4719320"/>
          <a:ext cx="1421130" cy="1896110"/>
        </a:xfrm>
        <a:prstGeom prst="rect">
          <a:avLst/>
        </a:prstGeom>
      </xdr:spPr>
    </xdr:pic>
    <xdr:clientData/>
  </xdr:twoCellAnchor>
  <xdr:twoCellAnchor editAs="oneCell">
    <xdr:from>
      <xdr:col>7</xdr:col>
      <xdr:colOff>7620</xdr:colOff>
      <xdr:row>5</xdr:row>
      <xdr:rowOff>0</xdr:rowOff>
    </xdr:from>
    <xdr:to>
      <xdr:col>7</xdr:col>
      <xdr:colOff>1430655</xdr:colOff>
      <xdr:row>5</xdr:row>
      <xdr:rowOff>1898650</xdr:rowOff>
    </xdr:to>
    <xdr:pic>
      <xdr:nvPicPr>
        <xdr:cNvPr id="43" name="图片 42" descr="f15f8891083c11d8bd7ac817d7e3748e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16195" y="6617970"/>
          <a:ext cx="1423035" cy="1898650"/>
        </a:xfrm>
        <a:prstGeom prst="rect">
          <a:avLst/>
        </a:prstGeom>
      </xdr:spPr>
    </xdr:pic>
    <xdr:clientData/>
  </xdr:twoCellAnchor>
  <xdr:twoCellAnchor editAs="oneCell">
    <xdr:from>
      <xdr:col>7</xdr:col>
      <xdr:colOff>7620</xdr:colOff>
      <xdr:row>6</xdr:row>
      <xdr:rowOff>6350</xdr:rowOff>
    </xdr:from>
    <xdr:to>
      <xdr:col>7</xdr:col>
      <xdr:colOff>2541270</xdr:colOff>
      <xdr:row>7</xdr:row>
      <xdr:rowOff>635</xdr:rowOff>
    </xdr:to>
    <xdr:pic>
      <xdr:nvPicPr>
        <xdr:cNvPr id="44" name="图片 43" descr="b87823a3192cd091c512ea6c091acb2f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16195" y="8529320"/>
          <a:ext cx="2533650" cy="1899285"/>
        </a:xfrm>
        <a:prstGeom prst="rect">
          <a:avLst/>
        </a:prstGeom>
      </xdr:spPr>
    </xdr:pic>
    <xdr:clientData/>
  </xdr:twoCellAnchor>
  <xdr:twoCellAnchor editAs="oneCell">
    <xdr:from>
      <xdr:col>7</xdr:col>
      <xdr:colOff>7620</xdr:colOff>
      <xdr:row>7</xdr:row>
      <xdr:rowOff>6350</xdr:rowOff>
    </xdr:from>
    <xdr:to>
      <xdr:col>7</xdr:col>
      <xdr:colOff>1441450</xdr:colOff>
      <xdr:row>8</xdr:row>
      <xdr:rowOff>13335</xdr:rowOff>
    </xdr:to>
    <xdr:pic>
      <xdr:nvPicPr>
        <xdr:cNvPr id="45" name="图片 44" descr="d9f2e8e9fb4ab7cc009d4867959db25e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16195" y="10434320"/>
          <a:ext cx="1433830" cy="1911985"/>
        </a:xfrm>
        <a:prstGeom prst="rect">
          <a:avLst/>
        </a:prstGeom>
      </xdr:spPr>
    </xdr:pic>
    <xdr:clientData/>
  </xdr:twoCellAnchor>
  <xdr:twoCellAnchor editAs="oneCell">
    <xdr:from>
      <xdr:col>7</xdr:col>
      <xdr:colOff>1270</xdr:colOff>
      <xdr:row>8</xdr:row>
      <xdr:rowOff>12700</xdr:rowOff>
    </xdr:from>
    <xdr:to>
      <xdr:col>7</xdr:col>
      <xdr:colOff>1414145</xdr:colOff>
      <xdr:row>8</xdr:row>
      <xdr:rowOff>1898650</xdr:rowOff>
    </xdr:to>
    <xdr:pic>
      <xdr:nvPicPr>
        <xdr:cNvPr id="46" name="图片 45" descr="713b1722d64856cd7c86a8a465cc8d5e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09845" y="12345670"/>
          <a:ext cx="1412875" cy="1885950"/>
        </a:xfrm>
        <a:prstGeom prst="rect">
          <a:avLst/>
        </a:prstGeom>
      </xdr:spPr>
    </xdr:pic>
    <xdr:clientData/>
  </xdr:twoCellAnchor>
  <xdr:twoCellAnchor editAs="oneCell">
    <xdr:from>
      <xdr:col>7</xdr:col>
      <xdr:colOff>7620</xdr:colOff>
      <xdr:row>9</xdr:row>
      <xdr:rowOff>1898650</xdr:rowOff>
    </xdr:from>
    <xdr:to>
      <xdr:col>7</xdr:col>
      <xdr:colOff>2534920</xdr:colOff>
      <xdr:row>10</xdr:row>
      <xdr:rowOff>1888490</xdr:rowOff>
    </xdr:to>
    <xdr:pic>
      <xdr:nvPicPr>
        <xdr:cNvPr id="47" name="图片 46" descr="78bdf0c5bfebb5c126f1712fbb2c8874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16195" y="16136620"/>
          <a:ext cx="2527300" cy="1894840"/>
        </a:xfrm>
        <a:prstGeom prst="rect">
          <a:avLst/>
        </a:prstGeom>
      </xdr:spPr>
    </xdr:pic>
    <xdr:clientData/>
  </xdr:twoCellAnchor>
  <xdr:twoCellAnchor editAs="oneCell">
    <xdr:from>
      <xdr:col>7</xdr:col>
      <xdr:colOff>7620</xdr:colOff>
      <xdr:row>12</xdr:row>
      <xdr:rowOff>0</xdr:rowOff>
    </xdr:from>
    <xdr:to>
      <xdr:col>7</xdr:col>
      <xdr:colOff>2527300</xdr:colOff>
      <xdr:row>12</xdr:row>
      <xdr:rowOff>1889125</xdr:rowOff>
    </xdr:to>
    <xdr:pic>
      <xdr:nvPicPr>
        <xdr:cNvPr id="48" name="图片 47" descr="ced66795b235084bfc11a1733ffeea80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16195" y="19952970"/>
          <a:ext cx="2519680" cy="1889125"/>
        </a:xfrm>
        <a:prstGeom prst="rect">
          <a:avLst/>
        </a:prstGeom>
      </xdr:spPr>
    </xdr:pic>
    <xdr:clientData/>
  </xdr:twoCellAnchor>
  <xdr:twoCellAnchor editAs="oneCell">
    <xdr:from>
      <xdr:col>7</xdr:col>
      <xdr:colOff>7620</xdr:colOff>
      <xdr:row>24</xdr:row>
      <xdr:rowOff>6350</xdr:rowOff>
    </xdr:from>
    <xdr:to>
      <xdr:col>7</xdr:col>
      <xdr:colOff>1426845</xdr:colOff>
      <xdr:row>24</xdr:row>
      <xdr:rowOff>1899285</xdr:rowOff>
    </xdr:to>
    <xdr:pic>
      <xdr:nvPicPr>
        <xdr:cNvPr id="49" name="图片 48" descr="d6c3700db8c13e01bdbd9fab5648c12f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16195" y="42819320"/>
          <a:ext cx="1419225" cy="1892935"/>
        </a:xfrm>
        <a:prstGeom prst="rect">
          <a:avLst/>
        </a:prstGeom>
      </xdr:spPr>
    </xdr:pic>
    <xdr:clientData/>
  </xdr:twoCellAnchor>
  <xdr:twoCellAnchor editAs="oneCell">
    <xdr:from>
      <xdr:col>7</xdr:col>
      <xdr:colOff>7620</xdr:colOff>
      <xdr:row>25</xdr:row>
      <xdr:rowOff>0</xdr:rowOff>
    </xdr:from>
    <xdr:to>
      <xdr:col>7</xdr:col>
      <xdr:colOff>1435735</xdr:colOff>
      <xdr:row>26</xdr:row>
      <xdr:rowOff>0</xdr:rowOff>
    </xdr:to>
    <xdr:pic>
      <xdr:nvPicPr>
        <xdr:cNvPr id="50" name="图片 49" descr="cf4cf519331df1233275eee8f6b9a62d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16195" y="44717970"/>
          <a:ext cx="1428115" cy="1905000"/>
        </a:xfrm>
        <a:prstGeom prst="rect">
          <a:avLst/>
        </a:prstGeom>
      </xdr:spPr>
    </xdr:pic>
    <xdr:clientData/>
  </xdr:twoCellAnchor>
  <xdr:twoCellAnchor editAs="oneCell">
    <xdr:from>
      <xdr:col>7</xdr:col>
      <xdr:colOff>12700</xdr:colOff>
      <xdr:row>25</xdr:row>
      <xdr:rowOff>1898650</xdr:rowOff>
    </xdr:from>
    <xdr:to>
      <xdr:col>7</xdr:col>
      <xdr:colOff>2549525</xdr:colOff>
      <xdr:row>26</xdr:row>
      <xdr:rowOff>1895475</xdr:rowOff>
    </xdr:to>
    <xdr:pic>
      <xdr:nvPicPr>
        <xdr:cNvPr id="51" name="图片 50" descr="9b92b1caec00a85366dfd6b7dd0355bd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21275" y="46616620"/>
          <a:ext cx="2536825" cy="1901825"/>
        </a:xfrm>
        <a:prstGeom prst="rect">
          <a:avLst/>
        </a:prstGeom>
      </xdr:spPr>
    </xdr:pic>
    <xdr:clientData/>
  </xdr:twoCellAnchor>
  <xdr:twoCellAnchor editAs="oneCell">
    <xdr:from>
      <xdr:col>7</xdr:col>
      <xdr:colOff>7620</xdr:colOff>
      <xdr:row>27</xdr:row>
      <xdr:rowOff>12700</xdr:rowOff>
    </xdr:from>
    <xdr:to>
      <xdr:col>7</xdr:col>
      <xdr:colOff>2522220</xdr:colOff>
      <xdr:row>27</xdr:row>
      <xdr:rowOff>1898015</xdr:rowOff>
    </xdr:to>
    <xdr:pic>
      <xdr:nvPicPr>
        <xdr:cNvPr id="52" name="图片 51" descr="0f418db0237ea52e08437d0cb3f1bf6c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16195" y="48540670"/>
          <a:ext cx="2514600" cy="1885315"/>
        </a:xfrm>
        <a:prstGeom prst="rect">
          <a:avLst/>
        </a:prstGeom>
      </xdr:spPr>
    </xdr:pic>
    <xdr:clientData/>
  </xdr:twoCellAnchor>
  <xdr:twoCellAnchor editAs="oneCell">
    <xdr:from>
      <xdr:col>7</xdr:col>
      <xdr:colOff>7620</xdr:colOff>
      <xdr:row>29</xdr:row>
      <xdr:rowOff>6350</xdr:rowOff>
    </xdr:from>
    <xdr:to>
      <xdr:col>7</xdr:col>
      <xdr:colOff>1423035</xdr:colOff>
      <xdr:row>29</xdr:row>
      <xdr:rowOff>1895475</xdr:rowOff>
    </xdr:to>
    <xdr:pic>
      <xdr:nvPicPr>
        <xdr:cNvPr id="53" name="图片 52" descr="41af81e2eb458b45122c5c4309972d84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16195" y="52344320"/>
          <a:ext cx="1415415" cy="188912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35"/>
  <sheetViews>
    <sheetView tabSelected="1" workbookViewId="0">
      <selection activeCell="B3" sqref="B3"/>
    </sheetView>
  </sheetViews>
  <sheetFormatPr defaultColWidth="9" defaultRowHeight="13.5" x14ac:dyDescent="0.15"/>
  <cols>
    <col min="1" max="1" width="7.5" customWidth="1"/>
    <col min="2" max="2" width="12" customWidth="1"/>
    <col min="3" max="3" width="6.625" style="2" customWidth="1"/>
    <col min="4" max="4" width="9" style="2"/>
    <col min="5" max="5" width="10.625" customWidth="1"/>
    <col min="6" max="6" width="15.125" style="3" customWidth="1"/>
    <col min="7" max="7" width="12.25" customWidth="1"/>
    <col min="8" max="8" width="38.375" customWidth="1"/>
    <col min="9" max="9" width="14.875" customWidth="1"/>
  </cols>
  <sheetData>
    <row r="1" spans="1:8" ht="32.1" customHeight="1" x14ac:dyDescent="0.15">
      <c r="A1" s="17" t="s">
        <v>0</v>
      </c>
      <c r="B1" s="17" t="s">
        <v>1</v>
      </c>
      <c r="C1" s="17" t="s">
        <v>2</v>
      </c>
      <c r="D1" s="17" t="s">
        <v>3</v>
      </c>
      <c r="E1" s="17" t="s">
        <v>4</v>
      </c>
      <c r="F1" s="19" t="s">
        <v>5</v>
      </c>
      <c r="G1" s="19" t="s">
        <v>6</v>
      </c>
      <c r="H1" s="17" t="s">
        <v>7</v>
      </c>
    </row>
    <row r="2" spans="1:8" ht="39" customHeight="1" x14ac:dyDescent="0.15">
      <c r="A2" s="18"/>
      <c r="B2" s="18"/>
      <c r="C2" s="18"/>
      <c r="D2" s="18"/>
      <c r="E2" s="18"/>
      <c r="F2" s="20"/>
      <c r="G2" s="20"/>
      <c r="H2" s="18"/>
    </row>
    <row r="3" spans="1:8" s="1" customFormat="1" ht="150" customHeight="1" x14ac:dyDescent="0.15">
      <c r="A3" s="4">
        <v>1</v>
      </c>
      <c r="B3" s="4" t="s">
        <v>8</v>
      </c>
      <c r="C3" s="5">
        <v>1</v>
      </c>
      <c r="D3" s="4" t="s">
        <v>9</v>
      </c>
      <c r="E3" s="5"/>
      <c r="F3" s="4">
        <v>1708.9</v>
      </c>
      <c r="G3" s="4">
        <f t="shared" ref="G3:G9" si="0">C3*F3</f>
        <v>1708.9</v>
      </c>
    </row>
    <row r="4" spans="1:8" s="1" customFormat="1" ht="150" customHeight="1" x14ac:dyDescent="0.15">
      <c r="A4" s="4">
        <v>2</v>
      </c>
      <c r="B4" s="4" t="s">
        <v>10</v>
      </c>
      <c r="C4" s="5">
        <v>2</v>
      </c>
      <c r="D4" s="4" t="s">
        <v>11</v>
      </c>
      <c r="E4" s="5"/>
      <c r="F4" s="4">
        <v>142.41</v>
      </c>
      <c r="G4" s="4">
        <f t="shared" si="0"/>
        <v>284.82</v>
      </c>
    </row>
    <row r="5" spans="1:8" s="1" customFormat="1" ht="150" customHeight="1" x14ac:dyDescent="0.15">
      <c r="A5" s="4">
        <v>3</v>
      </c>
      <c r="B5" s="4" t="s">
        <v>12</v>
      </c>
      <c r="C5" s="5">
        <v>2</v>
      </c>
      <c r="D5" s="4" t="s">
        <v>11</v>
      </c>
      <c r="E5" s="5"/>
      <c r="F5" s="4">
        <v>99.68</v>
      </c>
      <c r="G5" s="4">
        <f t="shared" si="0"/>
        <v>199.36</v>
      </c>
      <c r="H5" s="6"/>
    </row>
    <row r="6" spans="1:8" s="1" customFormat="1" ht="150" customHeight="1" x14ac:dyDescent="0.15">
      <c r="A6" s="4">
        <v>4</v>
      </c>
      <c r="B6" s="4" t="s">
        <v>13</v>
      </c>
      <c r="C6" s="5">
        <v>1</v>
      </c>
      <c r="D6" s="4" t="s">
        <v>9</v>
      </c>
      <c r="E6" s="5"/>
      <c r="F6" s="4">
        <v>712.04</v>
      </c>
      <c r="G6" s="4">
        <f t="shared" si="0"/>
        <v>712.04</v>
      </c>
      <c r="H6" s="6"/>
    </row>
    <row r="7" spans="1:8" s="1" customFormat="1" ht="150" customHeight="1" x14ac:dyDescent="0.15">
      <c r="A7" s="4">
        <v>5</v>
      </c>
      <c r="B7" s="4" t="s">
        <v>14</v>
      </c>
      <c r="C7" s="5">
        <v>3</v>
      </c>
      <c r="D7" s="4" t="s">
        <v>11</v>
      </c>
      <c r="E7" s="7"/>
      <c r="F7" s="4">
        <v>569.63</v>
      </c>
      <c r="G7" s="4">
        <f t="shared" si="0"/>
        <v>1708.8899999999999</v>
      </c>
    </row>
    <row r="8" spans="1:8" s="1" customFormat="1" ht="150" customHeight="1" x14ac:dyDescent="0.15">
      <c r="A8" s="4">
        <v>6</v>
      </c>
      <c r="B8" s="4" t="s">
        <v>15</v>
      </c>
      <c r="C8" s="5">
        <v>4</v>
      </c>
      <c r="D8" s="4" t="s">
        <v>11</v>
      </c>
      <c r="E8" s="5"/>
      <c r="F8" s="4">
        <v>284.81</v>
      </c>
      <c r="G8" s="4">
        <f t="shared" si="0"/>
        <v>1139.24</v>
      </c>
    </row>
    <row r="9" spans="1:8" s="1" customFormat="1" ht="150" customHeight="1" x14ac:dyDescent="0.15">
      <c r="A9" s="4">
        <v>7</v>
      </c>
      <c r="B9" s="4" t="s">
        <v>16</v>
      </c>
      <c r="C9" s="5">
        <v>5</v>
      </c>
      <c r="D9" s="4" t="s">
        <v>11</v>
      </c>
      <c r="E9" s="5"/>
      <c r="F9" s="4">
        <v>142.41</v>
      </c>
      <c r="G9" s="4">
        <f t="shared" si="0"/>
        <v>712.05</v>
      </c>
    </row>
    <row r="10" spans="1:8" s="1" customFormat="1" ht="150" customHeight="1" x14ac:dyDescent="0.15">
      <c r="A10" s="4">
        <v>8</v>
      </c>
      <c r="B10" s="4" t="s">
        <v>17</v>
      </c>
      <c r="C10" s="5">
        <v>6</v>
      </c>
      <c r="D10" s="4" t="s">
        <v>11</v>
      </c>
      <c r="E10" s="5"/>
      <c r="F10" s="4">
        <v>284.81</v>
      </c>
      <c r="G10" s="4">
        <f t="shared" ref="G10:G21" si="1">C10*F10</f>
        <v>1708.8600000000001</v>
      </c>
    </row>
    <row r="11" spans="1:8" s="1" customFormat="1" ht="150" customHeight="1" x14ac:dyDescent="0.15">
      <c r="A11" s="4">
        <v>9</v>
      </c>
      <c r="B11" s="4" t="s">
        <v>18</v>
      </c>
      <c r="C11" s="5">
        <v>3</v>
      </c>
      <c r="D11" s="4" t="s">
        <v>11</v>
      </c>
      <c r="E11" s="5"/>
      <c r="F11" s="4">
        <v>569.63</v>
      </c>
      <c r="G11" s="4">
        <f t="shared" si="1"/>
        <v>1708.8899999999999</v>
      </c>
    </row>
    <row r="12" spans="1:8" s="1" customFormat="1" ht="150" customHeight="1" x14ac:dyDescent="0.15">
      <c r="A12" s="4">
        <v>10</v>
      </c>
      <c r="B12" s="4" t="s">
        <v>19</v>
      </c>
      <c r="C12" s="5">
        <v>1</v>
      </c>
      <c r="D12" s="4" t="s">
        <v>20</v>
      </c>
      <c r="E12" s="5"/>
      <c r="F12" s="4">
        <v>569.63</v>
      </c>
      <c r="G12" s="4">
        <f t="shared" si="1"/>
        <v>569.63</v>
      </c>
    </row>
    <row r="13" spans="1:8" s="1" customFormat="1" ht="150" customHeight="1" x14ac:dyDescent="0.15">
      <c r="A13" s="4">
        <v>11</v>
      </c>
      <c r="B13" s="4" t="s">
        <v>21</v>
      </c>
      <c r="C13" s="5">
        <v>2</v>
      </c>
      <c r="D13" s="4" t="s">
        <v>11</v>
      </c>
      <c r="E13" s="5"/>
      <c r="F13" s="4">
        <v>284.82</v>
      </c>
      <c r="G13" s="4">
        <f t="shared" si="1"/>
        <v>569.64</v>
      </c>
    </row>
    <row r="14" spans="1:8" s="1" customFormat="1" ht="150" customHeight="1" x14ac:dyDescent="0.15">
      <c r="A14" s="4">
        <v>12</v>
      </c>
      <c r="B14" s="4" t="s">
        <v>22</v>
      </c>
      <c r="C14" s="5">
        <v>1</v>
      </c>
      <c r="D14" s="4" t="s">
        <v>9</v>
      </c>
      <c r="E14" s="5"/>
      <c r="F14" s="4">
        <v>284.81</v>
      </c>
      <c r="G14" s="4">
        <f t="shared" si="1"/>
        <v>284.81</v>
      </c>
    </row>
    <row r="15" spans="1:8" s="1" customFormat="1" ht="150" customHeight="1" x14ac:dyDescent="0.15">
      <c r="A15" s="4">
        <v>13</v>
      </c>
      <c r="B15" s="4" t="s">
        <v>13</v>
      </c>
      <c r="C15" s="5">
        <v>1</v>
      </c>
      <c r="D15" s="4" t="s">
        <v>9</v>
      </c>
      <c r="E15" s="5"/>
      <c r="F15" s="4">
        <v>712.04</v>
      </c>
      <c r="G15" s="4">
        <f t="shared" si="1"/>
        <v>712.04</v>
      </c>
    </row>
    <row r="16" spans="1:8" s="1" customFormat="1" ht="150" customHeight="1" x14ac:dyDescent="0.15">
      <c r="A16" s="4">
        <v>14</v>
      </c>
      <c r="B16" s="4" t="s">
        <v>23</v>
      </c>
      <c r="C16" s="5">
        <v>1</v>
      </c>
      <c r="D16" s="4" t="s">
        <v>9</v>
      </c>
      <c r="E16" s="5"/>
      <c r="F16" s="4">
        <v>996.85</v>
      </c>
      <c r="G16" s="4">
        <f t="shared" si="1"/>
        <v>996.85</v>
      </c>
    </row>
    <row r="17" spans="1:7" s="1" customFormat="1" ht="150" customHeight="1" x14ac:dyDescent="0.15">
      <c r="A17" s="4">
        <v>15</v>
      </c>
      <c r="B17" s="4" t="s">
        <v>24</v>
      </c>
      <c r="C17" s="5">
        <v>3</v>
      </c>
      <c r="D17" s="4" t="s">
        <v>20</v>
      </c>
      <c r="E17" s="5"/>
      <c r="F17" s="4">
        <v>42.72</v>
      </c>
      <c r="G17" s="4">
        <f t="shared" si="1"/>
        <v>128.16</v>
      </c>
    </row>
    <row r="18" spans="1:7" s="1" customFormat="1" ht="150" customHeight="1" x14ac:dyDescent="0.15">
      <c r="A18" s="4">
        <v>16</v>
      </c>
      <c r="B18" s="4" t="s">
        <v>25</v>
      </c>
      <c r="C18" s="5">
        <v>2</v>
      </c>
      <c r="D18" s="4" t="s">
        <v>20</v>
      </c>
      <c r="E18" s="5"/>
      <c r="F18" s="4">
        <v>569.63</v>
      </c>
      <c r="G18" s="4">
        <f t="shared" si="1"/>
        <v>1139.26</v>
      </c>
    </row>
    <row r="19" spans="1:7" s="1" customFormat="1" ht="150" customHeight="1" x14ac:dyDescent="0.15">
      <c r="A19" s="4">
        <v>17</v>
      </c>
      <c r="B19" s="4" t="s">
        <v>26</v>
      </c>
      <c r="C19" s="5">
        <v>1</v>
      </c>
      <c r="D19" s="4" t="s">
        <v>9</v>
      </c>
      <c r="E19" s="5"/>
      <c r="F19" s="4">
        <v>1424.08</v>
      </c>
      <c r="G19" s="4">
        <f t="shared" si="1"/>
        <v>1424.08</v>
      </c>
    </row>
    <row r="20" spans="1:7" s="1" customFormat="1" ht="150" customHeight="1" x14ac:dyDescent="0.15">
      <c r="A20" s="4">
        <v>18</v>
      </c>
      <c r="B20" s="4" t="s">
        <v>27</v>
      </c>
      <c r="C20" s="5">
        <v>1</v>
      </c>
      <c r="D20" s="4" t="s">
        <v>28</v>
      </c>
      <c r="E20" s="5"/>
      <c r="F20" s="4">
        <v>854.44</v>
      </c>
      <c r="G20" s="4">
        <f t="shared" si="1"/>
        <v>854.44</v>
      </c>
    </row>
    <row r="21" spans="1:7" s="1" customFormat="1" ht="150" customHeight="1" x14ac:dyDescent="0.15">
      <c r="A21" s="4">
        <v>19</v>
      </c>
      <c r="B21" s="4" t="s">
        <v>29</v>
      </c>
      <c r="C21" s="5">
        <v>8</v>
      </c>
      <c r="D21" s="4" t="s">
        <v>11</v>
      </c>
      <c r="E21" s="5"/>
      <c r="F21" s="4">
        <v>284.81</v>
      </c>
      <c r="G21" s="4">
        <f t="shared" si="1"/>
        <v>2278.48</v>
      </c>
    </row>
    <row r="22" spans="1:7" s="1" customFormat="1" ht="150" customHeight="1" x14ac:dyDescent="0.15">
      <c r="A22" s="4">
        <v>20</v>
      </c>
      <c r="B22" s="4" t="s">
        <v>30</v>
      </c>
      <c r="C22" s="5">
        <v>4</v>
      </c>
      <c r="D22" s="4" t="s">
        <v>20</v>
      </c>
      <c r="E22" s="5"/>
      <c r="F22" s="4">
        <v>142.41</v>
      </c>
      <c r="G22" s="4">
        <f t="shared" ref="G22:G33" si="2">C22*F22</f>
        <v>569.64</v>
      </c>
    </row>
    <row r="23" spans="1:7" s="1" customFormat="1" ht="150" customHeight="1" x14ac:dyDescent="0.15">
      <c r="A23" s="4">
        <v>21</v>
      </c>
      <c r="B23" s="4" t="s">
        <v>31</v>
      </c>
      <c r="C23" s="5">
        <v>1</v>
      </c>
      <c r="D23" s="4" t="s">
        <v>20</v>
      </c>
      <c r="E23" s="5"/>
      <c r="F23" s="4">
        <v>85.45</v>
      </c>
      <c r="G23" s="4">
        <f t="shared" si="2"/>
        <v>85.45</v>
      </c>
    </row>
    <row r="24" spans="1:7" s="1" customFormat="1" ht="150" customHeight="1" x14ac:dyDescent="0.15">
      <c r="A24" s="4">
        <v>22</v>
      </c>
      <c r="B24" s="4" t="s">
        <v>32</v>
      </c>
      <c r="C24" s="5">
        <v>2</v>
      </c>
      <c r="D24" s="4" t="s">
        <v>20</v>
      </c>
      <c r="E24" s="5"/>
      <c r="F24" s="4">
        <v>142.41</v>
      </c>
      <c r="G24" s="4">
        <f t="shared" si="2"/>
        <v>284.82</v>
      </c>
    </row>
    <row r="25" spans="1:7" s="1" customFormat="1" ht="150" customHeight="1" x14ac:dyDescent="0.15">
      <c r="A25" s="4">
        <v>23</v>
      </c>
      <c r="B25" s="8" t="s">
        <v>33</v>
      </c>
      <c r="C25" s="5">
        <v>1</v>
      </c>
      <c r="D25" s="4" t="s">
        <v>34</v>
      </c>
      <c r="E25" s="5"/>
      <c r="F25" s="4">
        <v>2278.52</v>
      </c>
      <c r="G25" s="4">
        <f t="shared" si="2"/>
        <v>2278.52</v>
      </c>
    </row>
    <row r="26" spans="1:7" s="1" customFormat="1" ht="150" customHeight="1" x14ac:dyDescent="0.15">
      <c r="A26" s="4">
        <v>24</v>
      </c>
      <c r="B26" s="4" t="s">
        <v>35</v>
      </c>
      <c r="C26" s="5">
        <v>2</v>
      </c>
      <c r="D26" s="4" t="s">
        <v>20</v>
      </c>
      <c r="E26" s="5"/>
      <c r="F26" s="4">
        <v>427.21</v>
      </c>
      <c r="G26" s="4">
        <f t="shared" si="2"/>
        <v>854.42</v>
      </c>
    </row>
    <row r="27" spans="1:7" s="1" customFormat="1" ht="150" customHeight="1" x14ac:dyDescent="0.15">
      <c r="A27" s="4">
        <v>25</v>
      </c>
      <c r="B27" s="4" t="s">
        <v>36</v>
      </c>
      <c r="C27" s="5">
        <v>1</v>
      </c>
      <c r="D27" s="4" t="s">
        <v>11</v>
      </c>
      <c r="E27" s="5"/>
      <c r="F27" s="4">
        <v>712.04</v>
      </c>
      <c r="G27" s="4">
        <f t="shared" si="2"/>
        <v>712.04</v>
      </c>
    </row>
    <row r="28" spans="1:7" s="1" customFormat="1" ht="150" customHeight="1" x14ac:dyDescent="0.15">
      <c r="A28" s="4">
        <v>26</v>
      </c>
      <c r="B28" s="4" t="s">
        <v>37</v>
      </c>
      <c r="C28" s="5">
        <v>6</v>
      </c>
      <c r="D28" s="4" t="s">
        <v>20</v>
      </c>
      <c r="E28" s="5"/>
      <c r="F28" s="4">
        <v>142.41</v>
      </c>
      <c r="G28" s="4">
        <f t="shared" si="2"/>
        <v>854.46</v>
      </c>
    </row>
    <row r="29" spans="1:7" s="1" customFormat="1" ht="150" customHeight="1" x14ac:dyDescent="0.15">
      <c r="A29" s="4">
        <v>27</v>
      </c>
      <c r="B29" s="4" t="s">
        <v>38</v>
      </c>
      <c r="C29" s="5">
        <v>1</v>
      </c>
      <c r="D29" s="4" t="s">
        <v>34</v>
      </c>
      <c r="E29" s="5"/>
      <c r="F29" s="4">
        <v>996.85</v>
      </c>
      <c r="G29" s="4">
        <f t="shared" si="2"/>
        <v>996.85</v>
      </c>
    </row>
    <row r="30" spans="1:7" s="1" customFormat="1" ht="150" customHeight="1" x14ac:dyDescent="0.15">
      <c r="A30" s="4">
        <v>28</v>
      </c>
      <c r="B30" s="4" t="s">
        <v>39</v>
      </c>
      <c r="C30" s="5">
        <v>1</v>
      </c>
      <c r="D30" s="4" t="s">
        <v>20</v>
      </c>
      <c r="E30" s="5"/>
      <c r="F30" s="4">
        <v>427.22</v>
      </c>
      <c r="G30" s="4">
        <f t="shared" si="2"/>
        <v>427.22</v>
      </c>
    </row>
    <row r="31" spans="1:7" s="1" customFormat="1" ht="150" customHeight="1" x14ac:dyDescent="0.15">
      <c r="A31" s="4">
        <v>29</v>
      </c>
      <c r="B31" s="4" t="s">
        <v>40</v>
      </c>
      <c r="C31" s="5">
        <v>2</v>
      </c>
      <c r="D31" s="4" t="s">
        <v>20</v>
      </c>
      <c r="E31" s="5"/>
      <c r="F31" s="4">
        <v>56.96</v>
      </c>
      <c r="G31" s="4">
        <f t="shared" si="2"/>
        <v>113.92</v>
      </c>
    </row>
    <row r="32" spans="1:7" s="1" customFormat="1" ht="150" customHeight="1" x14ac:dyDescent="0.15">
      <c r="A32" s="4">
        <v>30</v>
      </c>
      <c r="B32" s="4" t="s">
        <v>41</v>
      </c>
      <c r="C32" s="5">
        <v>1</v>
      </c>
      <c r="D32" s="4" t="s">
        <v>20</v>
      </c>
      <c r="E32" s="5"/>
      <c r="F32" s="4">
        <v>99.68</v>
      </c>
      <c r="G32" s="4">
        <f t="shared" si="2"/>
        <v>99.68</v>
      </c>
    </row>
    <row r="33" spans="1:8" s="1" customFormat="1" ht="150" customHeight="1" x14ac:dyDescent="0.15">
      <c r="A33" s="4">
        <v>31</v>
      </c>
      <c r="B33" s="4" t="s">
        <v>42</v>
      </c>
      <c r="C33" s="5">
        <v>1</v>
      </c>
      <c r="D33" s="4" t="s">
        <v>20</v>
      </c>
      <c r="E33" s="5"/>
      <c r="F33" s="4">
        <v>142.41</v>
      </c>
      <c r="G33" s="4">
        <f t="shared" si="2"/>
        <v>142.41</v>
      </c>
    </row>
    <row r="34" spans="1:8" ht="23.25" customHeight="1" x14ac:dyDescent="0.15">
      <c r="A34" s="9"/>
      <c r="B34" s="10"/>
      <c r="C34" s="11"/>
      <c r="D34" s="11"/>
      <c r="E34" s="12"/>
      <c r="F34" s="13" t="s">
        <v>43</v>
      </c>
      <c r="G34" s="14">
        <f>SUM(G3:G33)</f>
        <v>26259.869999999995</v>
      </c>
      <c r="H34" s="9"/>
    </row>
    <row r="35" spans="1:8" ht="30.75" customHeight="1" x14ac:dyDescent="0.15">
      <c r="A35" s="15" t="s">
        <v>44</v>
      </c>
      <c r="B35" s="16" t="s">
        <v>45</v>
      </c>
      <c r="C35" s="16"/>
      <c r="D35" s="16"/>
      <c r="E35" s="16"/>
      <c r="F35" s="16"/>
      <c r="G35" s="16"/>
      <c r="H35" s="16"/>
    </row>
  </sheetData>
  <mergeCells count="9">
    <mergeCell ref="B35:H35"/>
    <mergeCell ref="A1:A2"/>
    <mergeCell ref="B1:B2"/>
    <mergeCell ref="C1:C2"/>
    <mergeCell ref="D1:D2"/>
    <mergeCell ref="E1:E2"/>
    <mergeCell ref="F1:F2"/>
    <mergeCell ref="G1:G2"/>
    <mergeCell ref="H1:H2"/>
  </mergeCells>
  <phoneticPr fontId="6" type="noConversion"/>
  <pageMargins left="0.75" right="0.75" top="1" bottom="1" header="0.5" footer="0.5"/>
  <pageSetup paperSize="137" orientation="portrait" horizontalDpi="180" verticalDpi="180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资产总表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dell</dc:creator>
  <cp:lastModifiedBy>微软用户</cp:lastModifiedBy>
  <dcterms:created xsi:type="dcterms:W3CDTF">2024-07-17T03:13:00Z</dcterms:created>
  <dcterms:modified xsi:type="dcterms:W3CDTF">2026-09-14T07:45:15Z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BA5CD8F85BA146C98069B923D6684A90_13</vt:lpwstr>
  </property>
  <property fmtid="{D5CDD505-2E9C-101B-9397-08002B2CF9AE}" pid="3" name="KSOProductBuildVer">
    <vt:lpwstr>2052-11.1.0.14309</vt:lpwstr>
  </property>
</Properties>
</file>