
<file path=[Content_Types].xml><?xml version="1.0" encoding="utf-8"?>
<Types xmlns="http://schemas.openxmlformats.org/package/2006/content-types">
  <Default Extension="png" ContentType="image/png"/>
  <Default Extension="bmp" ContentType="image/bmp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0" windowHeight="13740"/>
  </bookViews>
  <sheets>
    <sheet name="资产总表" sheetId="1" r:id="rId1"/>
  </sheets>
  <calcPr calcId="144525"/>
</workbook>
</file>

<file path=xl/calcChain.xml><?xml version="1.0" encoding="utf-8"?>
<calcChain xmlns="http://schemas.openxmlformats.org/spreadsheetml/2006/main">
  <c r="G22" i="1" l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3" i="1" s="1"/>
</calcChain>
</file>

<file path=xl/sharedStrings.xml><?xml version="1.0" encoding="utf-8"?>
<sst xmlns="http://schemas.openxmlformats.org/spreadsheetml/2006/main" count="57" uniqueCount="40">
  <si>
    <t>序号</t>
  </si>
  <si>
    <t>名称</t>
  </si>
  <si>
    <t>数量</t>
  </si>
  <si>
    <t>单位</t>
  </si>
  <si>
    <t>位置/品牌</t>
  </si>
  <si>
    <t>含税单价</t>
  </si>
  <si>
    <t>含税总价</t>
  </si>
  <si>
    <t>图片</t>
  </si>
  <si>
    <t>跑步机</t>
  </si>
  <si>
    <t>个</t>
  </si>
  <si>
    <t>proteam</t>
  </si>
  <si>
    <t>椭圆机</t>
  </si>
  <si>
    <t>airo</t>
  </si>
  <si>
    <t>单车(坐姿)</t>
  </si>
  <si>
    <t>健身自行车</t>
  </si>
  <si>
    <t>划船机</t>
  </si>
  <si>
    <t>普拉提4件套</t>
  </si>
  <si>
    <t>组</t>
  </si>
  <si>
    <t>4件</t>
  </si>
  <si>
    <t>动感单车</t>
  </si>
  <si>
    <t>辆</t>
  </si>
  <si>
    <t>综合训练架</t>
  </si>
  <si>
    <t>雪橇车</t>
  </si>
  <si>
    <t>上斜卧推起</t>
  </si>
  <si>
    <t>长杠铃</t>
  </si>
  <si>
    <t>根</t>
  </si>
  <si>
    <t>挂杠铃片器械</t>
  </si>
  <si>
    <t>多功能举重床卧推架</t>
  </si>
  <si>
    <t>牧师椅</t>
  </si>
  <si>
    <t>八角笼</t>
  </si>
  <si>
    <t>小蹦床</t>
  </si>
  <si>
    <t>张</t>
  </si>
  <si>
    <t>瑜伽垫</t>
  </si>
  <si>
    <t>批</t>
  </si>
  <si>
    <t>泡沫垫</t>
  </si>
  <si>
    <t>瑜伽球</t>
  </si>
  <si>
    <t>踏板</t>
  </si>
  <si>
    <t>含税价格总计:</t>
  </si>
  <si>
    <t>备注：</t>
  </si>
  <si>
    <t>以上设备不含其它链接配件，图片仅供参考，只在公示时间内接受勘察，不接受额外勘察。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</si>
</sst>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#0.00;[Red]\-##0.00"/>
  </numFmts>
  <fonts count="9" x14ac:knownFonts="1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Arial"/>
      <family val="2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新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>
      <alignment vertical="center"/>
    </xf>
    <xf numFmtId="0" fontId="7" fillId="0" borderId="3" applyNumberFormat="0" applyFill="0" applyProtection="0">
      <alignment horizontal="left"/>
    </xf>
    <xf numFmtId="178" fontId="7" fillId="0" borderId="3" applyFill="0" applyProtection="0">
      <alignment horizontal="right"/>
    </xf>
    <xf numFmtId="0" fontId="7" fillId="0" borderId="3" applyNumberFormat="0" applyFill="0" applyProtection="0">
      <alignment horizontal="left"/>
    </xf>
    <xf numFmtId="178" fontId="7" fillId="0" borderId="3" applyFill="0" applyProtection="0">
      <alignment horizontal="right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3" borderId="0" xfId="0" applyFill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2" fillId="3" borderId="0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5">
    <cellStyle name="BaseFinalPriceD" xfId="4"/>
    <cellStyle name="BaseQuantityD" xfId="2"/>
    <cellStyle name="BaseUnitD" xfId="1"/>
    <cellStyle name="InventoryD" xfId="3"/>
    <cellStyle name="常规" xfId="0" builtinId="0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bmp"/><Relationship Id="rId13" Type="http://schemas.openxmlformats.org/officeDocument/2006/relationships/image" Target="../media/image13.bmp"/><Relationship Id="rId18" Type="http://schemas.openxmlformats.org/officeDocument/2006/relationships/image" Target="../media/image18.bmp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bmp"/><Relationship Id="rId17" Type="http://schemas.openxmlformats.org/officeDocument/2006/relationships/image" Target="../media/image17.bmp"/><Relationship Id="rId2" Type="http://schemas.openxmlformats.org/officeDocument/2006/relationships/image" Target="../media/image2.jpeg"/><Relationship Id="rId16" Type="http://schemas.openxmlformats.org/officeDocument/2006/relationships/image" Target="../media/image16.bmp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bmp"/><Relationship Id="rId5" Type="http://schemas.openxmlformats.org/officeDocument/2006/relationships/image" Target="../media/image5.jpeg"/><Relationship Id="rId15" Type="http://schemas.openxmlformats.org/officeDocument/2006/relationships/image" Target="../media/image15.bmp"/><Relationship Id="rId10" Type="http://schemas.openxmlformats.org/officeDocument/2006/relationships/image" Target="../media/image10.bmp"/><Relationship Id="rId19" Type="http://schemas.openxmlformats.org/officeDocument/2006/relationships/image" Target="../media/image19.bmp"/><Relationship Id="rId4" Type="http://schemas.openxmlformats.org/officeDocument/2006/relationships/image" Target="../media/image4.png"/><Relationship Id="rId9" Type="http://schemas.openxmlformats.org/officeDocument/2006/relationships/image" Target="../media/image9.bmp"/><Relationship Id="rId14" Type="http://schemas.openxmlformats.org/officeDocument/2006/relationships/image" Target="../media/image14.b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0</xdr:rowOff>
    </xdr:from>
    <xdr:to>
      <xdr:col>9</xdr:col>
      <xdr:colOff>57150</xdr:colOff>
      <xdr:row>22</xdr:row>
      <xdr:rowOff>19050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523875" y="39002970"/>
          <a:ext cx="830008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9</xdr:col>
      <xdr:colOff>76200</xdr:colOff>
      <xdr:row>22</xdr:row>
      <xdr:rowOff>19050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523875" y="39002970"/>
          <a:ext cx="831913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19049</xdr:colOff>
      <xdr:row>2</xdr:row>
      <xdr:rowOff>0</xdr:rowOff>
    </xdr:from>
    <xdr:to>
      <xdr:col>7</xdr:col>
      <xdr:colOff>1190624</xdr:colOff>
      <xdr:row>3</xdr:row>
      <xdr:rowOff>7775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6030" y="902970"/>
          <a:ext cx="1171575" cy="191262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1435894</xdr:colOff>
      <xdr:row>4</xdr:row>
      <xdr:rowOff>9525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615" y="2807970"/>
          <a:ext cx="1435735" cy="191452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4</xdr:row>
      <xdr:rowOff>0</xdr:rowOff>
    </xdr:from>
    <xdr:to>
      <xdr:col>8</xdr:col>
      <xdr:colOff>161926</xdr:colOff>
      <xdr:row>4</xdr:row>
      <xdr:rowOff>1897807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615" y="4712970"/>
          <a:ext cx="2842260" cy="1897380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5</xdr:row>
      <xdr:rowOff>1</xdr:rowOff>
    </xdr:from>
    <xdr:to>
      <xdr:col>7</xdr:col>
      <xdr:colOff>2289849</xdr:colOff>
      <xdr:row>6</xdr:row>
      <xdr:rowOff>1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615" y="6617970"/>
          <a:ext cx="2289810" cy="1905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1331205</xdr:colOff>
      <xdr:row>7</xdr:row>
      <xdr:rowOff>0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615" y="8522970"/>
          <a:ext cx="1330960" cy="1905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0</xdr:colOff>
      <xdr:row>8</xdr:row>
      <xdr:rowOff>9525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615" y="10427970"/>
          <a:ext cx="2680335" cy="191452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8</xdr:row>
      <xdr:rowOff>0</xdr:rowOff>
    </xdr:from>
    <xdr:to>
      <xdr:col>7</xdr:col>
      <xdr:colOff>1505339</xdr:colOff>
      <xdr:row>8</xdr:row>
      <xdr:rowOff>1895475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615" y="12332970"/>
          <a:ext cx="1504950" cy="1895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1082675</xdr:colOff>
      <xdr:row>10</xdr:row>
      <xdr:rowOff>18415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47615" y="14237970"/>
          <a:ext cx="1082675" cy="192341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1075690</xdr:colOff>
      <xdr:row>11</xdr:row>
      <xdr:rowOff>6350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47615" y="16142970"/>
          <a:ext cx="1075690" cy="19113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1075690</xdr:colOff>
      <xdr:row>12</xdr:row>
      <xdr:rowOff>6350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47615" y="18047970"/>
          <a:ext cx="1075690" cy="19113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1075690</xdr:colOff>
      <xdr:row>13</xdr:row>
      <xdr:rowOff>6350</xdr:rowOff>
    </xdr:to>
    <xdr:pic>
      <xdr:nvPicPr>
        <xdr:cNvPr id="14" name="图片 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47615" y="19952970"/>
          <a:ext cx="1075690" cy="19113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1069340</xdr:colOff>
      <xdr:row>13</xdr:row>
      <xdr:rowOff>1899920</xdr:rowOff>
    </xdr:to>
    <xdr:pic>
      <xdr:nvPicPr>
        <xdr:cNvPr id="15" name="图片 1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47615" y="21857970"/>
          <a:ext cx="1069340" cy="189992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1069340</xdr:colOff>
      <xdr:row>14</xdr:row>
      <xdr:rowOff>1899920</xdr:rowOff>
    </xdr:to>
    <xdr:pic>
      <xdr:nvPicPr>
        <xdr:cNvPr id="16" name="图片 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47615" y="23762970"/>
          <a:ext cx="1069340" cy="1899920"/>
        </a:xfrm>
        <a:prstGeom prst="rect">
          <a:avLst/>
        </a:prstGeom>
      </xdr:spPr>
    </xdr:pic>
    <xdr:clientData/>
  </xdr:twoCellAnchor>
  <xdr:twoCellAnchor editAs="oneCell">
    <xdr:from>
      <xdr:col>7</xdr:col>
      <xdr:colOff>1078230</xdr:colOff>
      <xdr:row>14</xdr:row>
      <xdr:rowOff>6350</xdr:rowOff>
    </xdr:from>
    <xdr:to>
      <xdr:col>7</xdr:col>
      <xdr:colOff>2147570</xdr:colOff>
      <xdr:row>15</xdr:row>
      <xdr:rowOff>1270</xdr:rowOff>
    </xdr:to>
    <xdr:pic>
      <xdr:nvPicPr>
        <xdr:cNvPr id="17" name="图片 1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125845" y="23769320"/>
          <a:ext cx="1069340" cy="189992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1069340</xdr:colOff>
      <xdr:row>15</xdr:row>
      <xdr:rowOff>1899920</xdr:rowOff>
    </xdr:to>
    <xdr:pic>
      <xdr:nvPicPr>
        <xdr:cNvPr id="18" name="图片 1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47615" y="25667970"/>
          <a:ext cx="1069340" cy="189992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2667635</xdr:colOff>
      <xdr:row>17</xdr:row>
      <xdr:rowOff>2540</xdr:rowOff>
    </xdr:to>
    <xdr:pic>
      <xdr:nvPicPr>
        <xdr:cNvPr id="19" name="图片 1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047615" y="27572970"/>
          <a:ext cx="2667635" cy="190754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2135505</xdr:colOff>
      <xdr:row>18</xdr:row>
      <xdr:rowOff>1889760</xdr:rowOff>
    </xdr:to>
    <xdr:pic>
      <xdr:nvPicPr>
        <xdr:cNvPr id="20" name="图片 1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47615" y="29477970"/>
          <a:ext cx="2135505" cy="379476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1431290</xdr:colOff>
      <xdr:row>21</xdr:row>
      <xdr:rowOff>3810</xdr:rowOff>
    </xdr:to>
    <xdr:pic>
      <xdr:nvPicPr>
        <xdr:cNvPr id="21" name="图片 2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047615" y="35192970"/>
          <a:ext cx="1431290" cy="190881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1069340</xdr:colOff>
      <xdr:row>21</xdr:row>
      <xdr:rowOff>1900555</xdr:rowOff>
    </xdr:to>
    <xdr:pic>
      <xdr:nvPicPr>
        <xdr:cNvPr id="22" name="图片 2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47615" y="37097970"/>
          <a:ext cx="1069340" cy="190055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1085850</xdr:colOff>
      <xdr:row>20</xdr:row>
      <xdr:rowOff>0</xdr:rowOff>
    </xdr:to>
    <xdr:pic>
      <xdr:nvPicPr>
        <xdr:cNvPr id="23" name="图片 22"/>
        <xdr:cNvPicPr>
          <a:picLocks noChangeAspect="1"/>
        </xdr:cNvPicPr>
      </xdr:nvPicPr>
      <xdr:blipFill>
        <a:blip xmlns:r="http://schemas.openxmlformats.org/officeDocument/2006/relationships" r:embed="rId16"/>
        <a:srcRect l="63435" t="353" r="1720" b="-706"/>
        <a:stretch>
          <a:fillRect/>
        </a:stretch>
      </xdr:blipFill>
      <xdr:spPr>
        <a:xfrm>
          <a:off x="5047615" y="33287970"/>
          <a:ext cx="1085850" cy="190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J4" sqref="J4"/>
    </sheetView>
  </sheetViews>
  <sheetFormatPr defaultColWidth="9" defaultRowHeight="13.5" x14ac:dyDescent="0.15"/>
  <cols>
    <col min="1" max="1" width="7.5" customWidth="1"/>
    <col min="2" max="2" width="11.125" customWidth="1"/>
    <col min="3" max="3" width="6.625" style="2" customWidth="1"/>
    <col min="4" max="4" width="9" style="2"/>
    <col min="5" max="5" width="10.625" customWidth="1"/>
    <col min="6" max="6" width="15.125" style="3" customWidth="1"/>
    <col min="7" max="7" width="12.25" customWidth="1"/>
    <col min="8" max="8" width="38.375" customWidth="1"/>
    <col min="9" max="9" width="14.875" customWidth="1"/>
  </cols>
  <sheetData>
    <row r="1" spans="1:8" ht="32.1" customHeight="1" x14ac:dyDescent="0.1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8" t="s">
        <v>5</v>
      </c>
      <c r="G1" s="18" t="s">
        <v>6</v>
      </c>
      <c r="H1" s="16" t="s">
        <v>7</v>
      </c>
    </row>
    <row r="2" spans="1:8" ht="39" customHeight="1" x14ac:dyDescent="0.15">
      <c r="A2" s="17"/>
      <c r="B2" s="17"/>
      <c r="C2" s="17"/>
      <c r="D2" s="17"/>
      <c r="E2" s="17"/>
      <c r="F2" s="19"/>
      <c r="G2" s="19"/>
      <c r="H2" s="17"/>
    </row>
    <row r="3" spans="1:8" s="1" customFormat="1" ht="150" customHeight="1" x14ac:dyDescent="0.15">
      <c r="A3" s="4">
        <v>1</v>
      </c>
      <c r="B3" s="5" t="s">
        <v>8</v>
      </c>
      <c r="C3" s="5">
        <v>16</v>
      </c>
      <c r="D3" s="5" t="s">
        <v>9</v>
      </c>
      <c r="E3" s="5" t="s">
        <v>10</v>
      </c>
      <c r="F3" s="4">
        <v>2420.9299999999998</v>
      </c>
      <c r="G3" s="4">
        <f t="shared" ref="G3:G9" si="0">C3*F3</f>
        <v>38734.879999999997</v>
      </c>
    </row>
    <row r="4" spans="1:8" s="1" customFormat="1" ht="150" customHeight="1" x14ac:dyDescent="0.15">
      <c r="A4" s="4">
        <v>2</v>
      </c>
      <c r="B4" s="5" t="s">
        <v>11</v>
      </c>
      <c r="C4" s="5">
        <v>8</v>
      </c>
      <c r="D4" s="5" t="s">
        <v>9</v>
      </c>
      <c r="E4" s="5" t="s">
        <v>12</v>
      </c>
      <c r="F4" s="4">
        <v>1424.08</v>
      </c>
      <c r="G4" s="4">
        <f t="shared" si="0"/>
        <v>11392.64</v>
      </c>
    </row>
    <row r="5" spans="1:8" s="1" customFormat="1" ht="150" customHeight="1" x14ac:dyDescent="0.15">
      <c r="A5" s="4">
        <v>3</v>
      </c>
      <c r="B5" s="5" t="s">
        <v>13</v>
      </c>
      <c r="C5" s="5">
        <v>2</v>
      </c>
      <c r="D5" s="5" t="s">
        <v>9</v>
      </c>
      <c r="E5" s="5" t="s">
        <v>12</v>
      </c>
      <c r="F5" s="4">
        <v>427.22</v>
      </c>
      <c r="G5" s="4">
        <f t="shared" si="0"/>
        <v>854.44</v>
      </c>
      <c r="H5" s="6"/>
    </row>
    <row r="6" spans="1:8" s="1" customFormat="1" ht="150" customHeight="1" x14ac:dyDescent="0.15">
      <c r="A6" s="4">
        <v>4</v>
      </c>
      <c r="B6" s="5" t="s">
        <v>14</v>
      </c>
      <c r="C6" s="5">
        <v>4</v>
      </c>
      <c r="D6" s="5" t="s">
        <v>9</v>
      </c>
      <c r="E6" s="5" t="s">
        <v>12</v>
      </c>
      <c r="F6" s="4">
        <v>427.22</v>
      </c>
      <c r="G6" s="4">
        <f t="shared" si="0"/>
        <v>1708.88</v>
      </c>
      <c r="H6" s="6"/>
    </row>
    <row r="7" spans="1:8" s="1" customFormat="1" ht="150" customHeight="1" x14ac:dyDescent="0.15">
      <c r="A7" s="4">
        <v>5</v>
      </c>
      <c r="B7" s="5" t="s">
        <v>15</v>
      </c>
      <c r="C7" s="5">
        <v>2</v>
      </c>
      <c r="D7" s="5" t="s">
        <v>9</v>
      </c>
      <c r="E7" s="7"/>
      <c r="F7" s="4">
        <v>1424.08</v>
      </c>
      <c r="G7" s="4">
        <f t="shared" si="0"/>
        <v>2848.16</v>
      </c>
    </row>
    <row r="8" spans="1:8" s="1" customFormat="1" ht="150" customHeight="1" x14ac:dyDescent="0.15">
      <c r="A8" s="4">
        <v>6</v>
      </c>
      <c r="B8" s="5" t="s">
        <v>16</v>
      </c>
      <c r="C8" s="5">
        <v>1</v>
      </c>
      <c r="D8" s="5" t="s">
        <v>17</v>
      </c>
      <c r="E8" s="5" t="s">
        <v>18</v>
      </c>
      <c r="F8" s="4">
        <v>2278.52</v>
      </c>
      <c r="G8" s="4">
        <f>C8*F8</f>
        <v>2278.52</v>
      </c>
    </row>
    <row r="9" spans="1:8" s="1" customFormat="1" ht="150" customHeight="1" x14ac:dyDescent="0.15">
      <c r="A9" s="4">
        <v>7</v>
      </c>
      <c r="B9" s="5" t="s">
        <v>19</v>
      </c>
      <c r="C9" s="5">
        <v>24</v>
      </c>
      <c r="D9" s="5" t="s">
        <v>20</v>
      </c>
      <c r="E9" s="5" t="s">
        <v>10</v>
      </c>
      <c r="F9" s="4">
        <v>712.04</v>
      </c>
      <c r="G9" s="4">
        <f t="shared" si="0"/>
        <v>17088.96</v>
      </c>
    </row>
    <row r="10" spans="1:8" s="1" customFormat="1" ht="150" customHeight="1" x14ac:dyDescent="0.15">
      <c r="A10" s="4">
        <v>8</v>
      </c>
      <c r="B10" s="5" t="s">
        <v>21</v>
      </c>
      <c r="C10" s="5">
        <v>1</v>
      </c>
      <c r="D10" s="5" t="s">
        <v>9</v>
      </c>
      <c r="E10" s="5"/>
      <c r="F10" s="4">
        <v>996.85</v>
      </c>
      <c r="G10" s="4">
        <f t="shared" ref="G10:G22" si="1">C10*F10</f>
        <v>996.85</v>
      </c>
    </row>
    <row r="11" spans="1:8" s="1" customFormat="1" ht="150" customHeight="1" x14ac:dyDescent="0.15">
      <c r="A11" s="4">
        <v>9</v>
      </c>
      <c r="B11" s="5" t="s">
        <v>22</v>
      </c>
      <c r="C11" s="5">
        <v>2</v>
      </c>
      <c r="D11" s="5" t="s">
        <v>9</v>
      </c>
      <c r="E11" s="5"/>
      <c r="F11" s="4">
        <v>569.63</v>
      </c>
      <c r="G11" s="4">
        <f t="shared" si="1"/>
        <v>1139.26</v>
      </c>
    </row>
    <row r="12" spans="1:8" s="1" customFormat="1" ht="150" customHeight="1" x14ac:dyDescent="0.15">
      <c r="A12" s="4">
        <v>10</v>
      </c>
      <c r="B12" s="5" t="s">
        <v>23</v>
      </c>
      <c r="C12" s="5">
        <v>1</v>
      </c>
      <c r="D12" s="5" t="s">
        <v>9</v>
      </c>
      <c r="E12" s="5"/>
      <c r="F12" s="4">
        <v>569.63</v>
      </c>
      <c r="G12" s="4">
        <f t="shared" si="1"/>
        <v>569.63</v>
      </c>
    </row>
    <row r="13" spans="1:8" s="1" customFormat="1" ht="150" customHeight="1" x14ac:dyDescent="0.15">
      <c r="A13" s="4">
        <v>11</v>
      </c>
      <c r="B13" s="5" t="s">
        <v>24</v>
      </c>
      <c r="C13" s="5">
        <v>3</v>
      </c>
      <c r="D13" s="5" t="s">
        <v>25</v>
      </c>
      <c r="E13" s="5"/>
      <c r="F13" s="4">
        <v>142.41</v>
      </c>
      <c r="G13" s="4">
        <f t="shared" si="1"/>
        <v>427.23</v>
      </c>
    </row>
    <row r="14" spans="1:8" s="1" customFormat="1" ht="150" customHeight="1" x14ac:dyDescent="0.15">
      <c r="A14" s="4">
        <v>12</v>
      </c>
      <c r="B14" s="5" t="s">
        <v>26</v>
      </c>
      <c r="C14" s="5">
        <v>2</v>
      </c>
      <c r="D14" s="5" t="s">
        <v>9</v>
      </c>
      <c r="E14" s="5"/>
      <c r="F14" s="4">
        <v>284.82</v>
      </c>
      <c r="G14" s="4">
        <f t="shared" si="1"/>
        <v>569.64</v>
      </c>
    </row>
    <row r="15" spans="1:8" s="1" customFormat="1" ht="150" customHeight="1" x14ac:dyDescent="0.15">
      <c r="A15" s="4">
        <v>13</v>
      </c>
      <c r="B15" s="5" t="s">
        <v>27</v>
      </c>
      <c r="C15" s="5">
        <v>2</v>
      </c>
      <c r="D15" s="5" t="s">
        <v>9</v>
      </c>
      <c r="E15" s="5"/>
      <c r="F15" s="4">
        <v>712.04</v>
      </c>
      <c r="G15" s="4">
        <f t="shared" si="1"/>
        <v>1424.08</v>
      </c>
    </row>
    <row r="16" spans="1:8" s="1" customFormat="1" ht="150" customHeight="1" x14ac:dyDescent="0.15">
      <c r="A16" s="4">
        <v>14</v>
      </c>
      <c r="B16" s="5" t="s">
        <v>28</v>
      </c>
      <c r="C16" s="5">
        <v>1</v>
      </c>
      <c r="D16" s="5" t="s">
        <v>9</v>
      </c>
      <c r="E16" s="5"/>
      <c r="F16" s="4">
        <v>284.81</v>
      </c>
      <c r="G16" s="4">
        <f t="shared" si="1"/>
        <v>284.81</v>
      </c>
    </row>
    <row r="17" spans="1:8" s="1" customFormat="1" ht="150" customHeight="1" x14ac:dyDescent="0.15">
      <c r="A17" s="4">
        <v>15</v>
      </c>
      <c r="B17" s="5" t="s">
        <v>29</v>
      </c>
      <c r="C17" s="5">
        <v>1</v>
      </c>
      <c r="D17" s="5" t="s">
        <v>9</v>
      </c>
      <c r="E17" s="5"/>
      <c r="F17" s="4">
        <v>1993.7</v>
      </c>
      <c r="G17" s="4">
        <f t="shared" si="1"/>
        <v>1993.7</v>
      </c>
    </row>
    <row r="18" spans="1:8" s="1" customFormat="1" ht="150" customHeight="1" x14ac:dyDescent="0.15">
      <c r="A18" s="4">
        <v>16</v>
      </c>
      <c r="B18" s="5" t="s">
        <v>30</v>
      </c>
      <c r="C18" s="5">
        <v>9</v>
      </c>
      <c r="D18" s="5" t="s">
        <v>31</v>
      </c>
      <c r="E18" s="5"/>
      <c r="F18" s="4">
        <v>56.96</v>
      </c>
      <c r="G18" s="4">
        <f t="shared" si="1"/>
        <v>512.64</v>
      </c>
    </row>
    <row r="19" spans="1:8" s="1" customFormat="1" ht="150" customHeight="1" x14ac:dyDescent="0.15">
      <c r="A19" s="4">
        <v>17</v>
      </c>
      <c r="B19" s="5" t="s">
        <v>32</v>
      </c>
      <c r="C19" s="5">
        <v>1</v>
      </c>
      <c r="D19" s="5" t="s">
        <v>33</v>
      </c>
      <c r="E19" s="5"/>
      <c r="F19" s="4">
        <v>712.04</v>
      </c>
      <c r="G19" s="4">
        <f t="shared" si="1"/>
        <v>712.04</v>
      </c>
    </row>
    <row r="20" spans="1:8" s="1" customFormat="1" ht="150" customHeight="1" x14ac:dyDescent="0.15">
      <c r="A20" s="4">
        <v>18</v>
      </c>
      <c r="B20" s="5" t="s">
        <v>34</v>
      </c>
      <c r="C20" s="5">
        <v>1</v>
      </c>
      <c r="D20" s="5" t="s">
        <v>33</v>
      </c>
      <c r="E20" s="5"/>
      <c r="F20" s="4">
        <v>284.81</v>
      </c>
      <c r="G20" s="4">
        <f t="shared" si="1"/>
        <v>284.81</v>
      </c>
    </row>
    <row r="21" spans="1:8" s="1" customFormat="1" ht="150" customHeight="1" x14ac:dyDescent="0.15">
      <c r="A21" s="4">
        <v>19</v>
      </c>
      <c r="B21" s="5" t="s">
        <v>35</v>
      </c>
      <c r="C21" s="5">
        <v>9</v>
      </c>
      <c r="D21" s="5" t="s">
        <v>9</v>
      </c>
      <c r="E21" s="5"/>
      <c r="F21" s="4">
        <v>71.2</v>
      </c>
      <c r="G21" s="4">
        <f t="shared" si="1"/>
        <v>640.80000000000007</v>
      </c>
    </row>
    <row r="22" spans="1:8" s="1" customFormat="1" ht="150" customHeight="1" x14ac:dyDescent="0.15">
      <c r="A22" s="4">
        <v>20</v>
      </c>
      <c r="B22" s="5" t="s">
        <v>36</v>
      </c>
      <c r="C22" s="5">
        <v>17</v>
      </c>
      <c r="D22" s="5" t="s">
        <v>9</v>
      </c>
      <c r="E22" s="5"/>
      <c r="F22" s="4">
        <v>28.49</v>
      </c>
      <c r="G22" s="4">
        <f t="shared" si="1"/>
        <v>484.33</v>
      </c>
    </row>
    <row r="23" spans="1:8" ht="23.25" customHeight="1" x14ac:dyDescent="0.15">
      <c r="A23" s="8"/>
      <c r="B23" s="9"/>
      <c r="C23" s="10"/>
      <c r="D23" s="10"/>
      <c r="E23" s="11"/>
      <c r="F23" s="12" t="s">
        <v>37</v>
      </c>
      <c r="G23" s="13">
        <f>SUM(G3:G22)</f>
        <v>84946.299999999988</v>
      </c>
      <c r="H23" s="8"/>
    </row>
    <row r="24" spans="1:8" ht="30.75" customHeight="1" x14ac:dyDescent="0.15">
      <c r="A24" s="14" t="s">
        <v>38</v>
      </c>
      <c r="B24" s="15" t="s">
        <v>39</v>
      </c>
      <c r="C24" s="15"/>
      <c r="D24" s="15"/>
      <c r="E24" s="15"/>
      <c r="F24" s="15"/>
      <c r="G24" s="15"/>
      <c r="H24" s="15"/>
    </row>
  </sheetData>
  <mergeCells count="9">
    <mergeCell ref="B24:H24"/>
    <mergeCell ref="A1:A2"/>
    <mergeCell ref="B1:B2"/>
    <mergeCell ref="C1:C2"/>
    <mergeCell ref="D1:D2"/>
    <mergeCell ref="E1:E2"/>
    <mergeCell ref="F1:F2"/>
    <mergeCell ref="G1:G2"/>
    <mergeCell ref="H1:H2"/>
  </mergeCells>
  <phoneticPr fontId="8" type="noConversion"/>
  <pageMargins left="0.75" right="0.75" top="1" bottom="1" header="0.5" footer="0.5"/>
  <pageSetup paperSize="137" orientation="portrait" horizontalDpi="180" verticalDpi="18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微软用户</cp:lastModifiedBy>
  <dcterms:created xsi:type="dcterms:W3CDTF">2024-07-17T03:13:00Z</dcterms:created>
  <dcterms:modified xsi:type="dcterms:W3CDTF">2026-09-14T07:31:18Z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BA5CD8F85BA146C98069B923D6684A90_13</vt:lpwstr>
  </property>
  <property fmtid="{D5CDD505-2E9C-101B-9397-08002B2CF9AE}" pid="3" name="KSOProductBuildVer">
    <vt:lpwstr>2052-11.1.0.14309</vt:lpwstr>
  </property>
</Properties>
</file>