
<file path=[Content_Types].xml><?xml version="1.0" encoding="utf-8"?>
<Types xmlns="http://schemas.openxmlformats.org/package/2006/content-types">
  <Default Extension="bmp" ContentType="image/bmp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7930"/>
  </bookViews>
  <sheets>
    <sheet name="资产总表" sheetId="1" r:id="rId1"/>
  </sheets>
  <calcPr calcId="144525"/>
</workbook>
</file>

<file path=xl/sharedStrings.xml><?xml version="1.0" encoding="utf-8"?>
<sst xmlns="http://schemas.openxmlformats.org/spreadsheetml/2006/main" count="73" uniqueCount="46">
  <si>
    <t>序号</t>
  </si>
  <si>
    <t>名称</t>
  </si>
  <si>
    <t>数量</t>
  </si>
  <si>
    <t>单位</t>
  </si>
  <si>
    <t>位置/品牌</t>
  </si>
  <si>
    <t>含税单价</t>
  </si>
  <si>
    <t>含税总价</t>
  </si>
  <si>
    <t>图片</t>
  </si>
  <si>
    <t>电视机</t>
  </si>
  <si>
    <t>台</t>
  </si>
  <si>
    <t>小桌子</t>
  </si>
  <si>
    <t>张</t>
  </si>
  <si>
    <t>椅子</t>
  </si>
  <si>
    <t>电脑</t>
  </si>
  <si>
    <t>长桌子</t>
  </si>
  <si>
    <t>小圆桌</t>
  </si>
  <si>
    <t>小凳子</t>
  </si>
  <si>
    <t>单人沙发</t>
  </si>
  <si>
    <t>双人沙发</t>
  </si>
  <si>
    <t>冰箱</t>
  </si>
  <si>
    <t>个</t>
  </si>
  <si>
    <t>办公桌</t>
  </si>
  <si>
    <t>显示器</t>
  </si>
  <si>
    <t>音响</t>
  </si>
  <si>
    <t>黑板</t>
  </si>
  <si>
    <t>铁储物柜</t>
  </si>
  <si>
    <t>组合音响</t>
  </si>
  <si>
    <t>货架</t>
  </si>
  <si>
    <t>组</t>
  </si>
  <si>
    <t>换衣长凳</t>
  </si>
  <si>
    <t>鞋架</t>
  </si>
  <si>
    <t>微波炉</t>
  </si>
  <si>
    <t>救生员椅架</t>
  </si>
  <si>
    <t>木桌椅 (1桌6椅)</t>
  </si>
  <si>
    <t>套</t>
  </si>
  <si>
    <t>木置物架</t>
  </si>
  <si>
    <t>木办公桌</t>
  </si>
  <si>
    <t>木椅子</t>
  </si>
  <si>
    <t>木沙发(1+2)</t>
  </si>
  <si>
    <t>木茶几</t>
  </si>
  <si>
    <t>木置物箱</t>
  </si>
  <si>
    <t>铁置物箱</t>
  </si>
  <si>
    <t>碎纸机</t>
  </si>
  <si>
    <t>含税价格总计:</t>
  </si>
  <si>
    <t>备注：</t>
  </si>
  <si>
    <t>以上设备不含其它链接配件，图片仅供参考，只在公示时间内接受勘察，不接受额外勘察。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</si>
</sst>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#0.00;[Red]\-##0.00"/>
  </numFmts>
  <fonts count="25">
    <font>
      <sz val="11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1"/>
      <color rgb="FF000000"/>
      <name val="宋体"/>
      <charset val="134"/>
    </font>
    <font>
      <sz val="11"/>
      <color rgb="FF000000"/>
      <name val="Arial"/>
      <charset val="134"/>
    </font>
    <font>
      <sz val="12"/>
      <color rgb="FF000000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color rgb="FF000000"/>
      <name val="新宋体"/>
      <charset val="134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4" tint="0.59999389629810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4" borderId="0" applyNumberFormat="0" applyBorder="0" applyAlignment="0" applyProtection="0">
      <alignment vertical="center"/>
    </xf>
    <xf numFmtId="0" fontId="6" fillId="5" borderId="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6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0" fillId="0" borderId="3" applyNumberFormat="0" applyFill="0" applyProtection="0">
      <alignment horizontal="left"/>
    </xf>
    <xf numFmtId="0" fontId="11" fillId="0" borderId="0" applyNumberFormat="0" applyFill="0" applyBorder="0" applyAlignment="0" applyProtection="0">
      <alignment vertical="center"/>
    </xf>
    <xf numFmtId="176" fontId="10" fillId="0" borderId="3" applyFill="0" applyProtection="0">
      <alignment horizontal="right"/>
    </xf>
    <xf numFmtId="0" fontId="0" fillId="9" borderId="6" applyNumberFormat="0" applyFont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8" fillId="13" borderId="9" applyNumberFormat="0" applyAlignment="0" applyProtection="0">
      <alignment vertical="center"/>
    </xf>
    <xf numFmtId="0" fontId="19" fillId="13" borderId="5" applyNumberFormat="0" applyAlignment="0" applyProtection="0">
      <alignment vertical="center"/>
    </xf>
    <xf numFmtId="0" fontId="20" fillId="14" borderId="10" applyNumberFormat="0" applyAlignment="0" applyProtection="0">
      <alignment vertical="center"/>
    </xf>
    <xf numFmtId="0" fontId="5" fillId="15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2" fillId="0" borderId="12" applyNumberFormat="0" applyFill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5" fillId="19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2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8" fillId="24" borderId="0" applyNumberFormat="0" applyBorder="0" applyAlignment="0" applyProtection="0">
      <alignment vertical="center"/>
    </xf>
    <xf numFmtId="0" fontId="8" fillId="25" borderId="0" applyNumberFormat="0" applyBorder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5" fillId="27" borderId="0" applyNumberFormat="0" applyBorder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5" fillId="29" borderId="0" applyNumberFormat="0" applyBorder="0" applyAlignment="0" applyProtection="0">
      <alignment vertical="center"/>
    </xf>
    <xf numFmtId="0" fontId="8" fillId="30" borderId="0" applyNumberFormat="0" applyBorder="0" applyAlignment="0" applyProtection="0">
      <alignment vertical="center"/>
    </xf>
    <xf numFmtId="0" fontId="8" fillId="31" borderId="0" applyNumberFormat="0" applyBorder="0" applyAlignment="0" applyProtection="0">
      <alignment vertical="center"/>
    </xf>
    <xf numFmtId="0" fontId="5" fillId="32" borderId="0" applyNumberFormat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  <xf numFmtId="0" fontId="10" fillId="0" borderId="3" applyNumberFormat="0" applyFill="0" applyProtection="0">
      <alignment horizontal="left"/>
    </xf>
    <xf numFmtId="176" fontId="10" fillId="0" borderId="3" applyFill="0" applyProtection="0">
      <alignment horizontal="right"/>
    </xf>
  </cellStyleXfs>
  <cellXfs count="21">
    <xf numFmtId="0" fontId="0" fillId="0" borderId="0" xfId="0">
      <alignment vertical="center"/>
    </xf>
    <xf numFmtId="0" fontId="0" fillId="0" borderId="0" xfId="0" applyFont="1">
      <alignment vertical="center"/>
    </xf>
    <xf numFmtId="0" fontId="0" fillId="0" borderId="0" xfId="0" applyAlignment="1">
      <alignment horizontal="center" vertical="center"/>
    </xf>
    <xf numFmtId="0" fontId="0" fillId="0" borderId="0" xfId="0" applyFill="1">
      <alignment vertical="center"/>
    </xf>
    <xf numFmtId="0" fontId="1" fillId="0" borderId="1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0" fillId="0" borderId="4" xfId="0" applyFont="1" applyBorder="1" applyAlignment="1">
      <alignment vertical="center"/>
    </xf>
    <xf numFmtId="0" fontId="3" fillId="0" borderId="3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3" borderId="0" xfId="0" applyFill="1">
      <alignment vertical="center"/>
    </xf>
    <xf numFmtId="0" fontId="2" fillId="3" borderId="0" xfId="0" applyFont="1" applyFill="1" applyBorder="1" applyAlignment="1">
      <alignment horizontal="center" vertical="center" wrapText="1"/>
    </xf>
    <xf numFmtId="0" fontId="0" fillId="3" borderId="0" xfId="0" applyFill="1" applyAlignment="1">
      <alignment horizontal="center" vertical="center"/>
    </xf>
    <xf numFmtId="0" fontId="2" fillId="3" borderId="0" xfId="0" applyFont="1" applyFill="1" applyBorder="1" applyAlignment="1">
      <alignment horizontal="right" vertical="center" wrapText="1"/>
    </xf>
    <xf numFmtId="0" fontId="0" fillId="3" borderId="0" xfId="0" applyFont="1" applyFill="1" applyBorder="1" applyAlignment="1">
      <alignment horizontal="right" vertical="center"/>
    </xf>
    <xf numFmtId="0" fontId="0" fillId="3" borderId="0" xfId="0" applyFont="1" applyFill="1" applyAlignment="1">
      <alignment horizontal="center" vertical="center"/>
    </xf>
    <xf numFmtId="0" fontId="4" fillId="0" borderId="0" xfId="0" applyFont="1" applyFill="1" applyBorder="1" applyAlignment="1">
      <alignment horizontal="left" vertical="center" wrapText="1"/>
    </xf>
    <xf numFmtId="0" fontId="4" fillId="0" borderId="0" xfId="0" applyFont="1" applyFill="1" applyAlignment="1">
      <alignment horizontal="left" vertical="center" wrapText="1"/>
    </xf>
  </cellXfs>
  <cellStyles count="53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BaseUnitD" xfId="12"/>
    <cellStyle name="已访问的超链接" xfId="13" builtinId="9"/>
    <cellStyle name="BaseQuantityD" xfId="14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解释性文本" xfId="20" builtinId="53"/>
    <cellStyle name="标题 1" xfId="21" builtinId="16"/>
    <cellStyle name="标题 2" xfId="22" builtinId="17"/>
    <cellStyle name="60% - 强调文字颜色 1" xfId="23" builtinId="32"/>
    <cellStyle name="标题 3" xfId="24" builtinId="18"/>
    <cellStyle name="60% - 强调文字颜色 4" xfId="25" builtinId="44"/>
    <cellStyle name="输出" xfId="26" builtinId="21"/>
    <cellStyle name="计算" xfId="27" builtinId="22"/>
    <cellStyle name="检查单元格" xfId="28" builtinId="23"/>
    <cellStyle name="20% - 强调文字颜色 6" xfId="29" builtinId="50"/>
    <cellStyle name="强调文字颜色 2" xfId="30" builtinId="33"/>
    <cellStyle name="链接单元格" xfId="31" builtinId="24"/>
    <cellStyle name="汇总" xfId="32" builtinId="25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强调文字颜色 4" xfId="42" builtinId="41"/>
    <cellStyle name="20% - 强调文字颜色 4" xfId="43" builtinId="42"/>
    <cellStyle name="40% - 强调文字颜色 4" xfId="44" builtinId="43"/>
    <cellStyle name="强调文字颜色 5" xfId="45" builtinId="45"/>
    <cellStyle name="40% - 强调文字颜色 5" xfId="46" builtinId="47"/>
    <cellStyle name="60% - 强调文字颜色 5" xfId="47" builtinId="48"/>
    <cellStyle name="强调文字颜色 6" xfId="48" builtinId="49"/>
    <cellStyle name="40% - 强调文字颜色 6" xfId="49" builtinId="51"/>
    <cellStyle name="60% - 强调文字颜色 6" xfId="50" builtinId="52"/>
    <cellStyle name="InventoryD" xfId="51"/>
    <cellStyle name="BaseFinalPriceD" xfId="52"/>
  </cellStyles>
  <dxfs count="17">
    <dxf>
      <fill>
        <patternFill patternType="solid">
          <fgColor theme="4" tint="0.799951170384838"/>
          <bgColor theme="4" tint="0.799951170384838"/>
        </patternFill>
      </fill>
    </dxf>
    <dxf>
      <fill>
        <patternFill patternType="solid">
          <fgColor theme="4" tint="0.799951170384838"/>
          <bgColor theme="4" tint="0.799951170384838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"/>
        </horizontal>
      </border>
    </dxf>
    <dxf>
      <fill>
        <patternFill patternType="solid">
          <fgColor theme="4" tint="0.799951170384838"/>
          <bgColor theme="4" tint="0.799951170384838"/>
        </patternFill>
      </fill>
      <border>
        <bottom style="thin">
          <color theme="4" tint="0.399945066682943"/>
        </bottom>
      </border>
    </dxf>
    <dxf>
      <font>
        <b val="1"/>
      </font>
      <fill>
        <patternFill patternType="solid">
          <fgColor theme="4" tint="0.799951170384838"/>
          <bgColor theme="4" tint="0.799951170384838"/>
        </patternFill>
      </fill>
      <border>
        <bottom style="thin">
          <color theme="4" tint="0.399945066682943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"/>
          <bgColor theme="4" tint="0.799951170384838"/>
        </patternFill>
      </fill>
    </dxf>
    <dxf>
      <fill>
        <patternFill patternType="solid">
          <fgColor theme="4" tint="0.799951170384838"/>
          <bgColor theme="4" tint="0.799951170384838"/>
        </patternFill>
      </fill>
    </dxf>
    <dxf>
      <font>
        <b val="1"/>
        <color theme="1"/>
      </font>
      <fill>
        <patternFill patternType="solid">
          <fgColor theme="4" tint="0.799951170384838"/>
          <bgColor theme="4" tint="0.799951170384838"/>
        </patternFill>
      </fill>
      <border>
        <top style="thin">
          <color theme="4" tint="0.399945066682943"/>
        </top>
        <bottom style="thin">
          <color theme="4" tint="0.399945066682943"/>
        </bottom>
      </border>
    </dxf>
    <dxf>
      <font>
        <b val="1"/>
        <color theme="1"/>
      </font>
      <fill>
        <patternFill patternType="solid">
          <fgColor theme="4" tint="0.799951170384838"/>
          <bgColor theme="4" tint="0.799951170384838"/>
        </patternFill>
      </fill>
      <border>
        <bottom style="thin">
          <color theme="4" tint="0.399945066682943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bmp"/><Relationship Id="rId8" Type="http://schemas.openxmlformats.org/officeDocument/2006/relationships/image" Target="../media/image8.bmp"/><Relationship Id="rId7" Type="http://schemas.openxmlformats.org/officeDocument/2006/relationships/image" Target="../media/image7.bmp"/><Relationship Id="rId6" Type="http://schemas.openxmlformats.org/officeDocument/2006/relationships/image" Target="../media/image6.bmp"/><Relationship Id="rId5" Type="http://schemas.openxmlformats.org/officeDocument/2006/relationships/image" Target="../media/image5.bmp"/><Relationship Id="rId4" Type="http://schemas.openxmlformats.org/officeDocument/2006/relationships/image" Target="../media/image4.bmp"/><Relationship Id="rId3" Type="http://schemas.openxmlformats.org/officeDocument/2006/relationships/image" Target="../media/image3.bmp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bmp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bmp"/><Relationship Id="rId11" Type="http://schemas.openxmlformats.org/officeDocument/2006/relationships/image" Target="../media/image11.bmp"/><Relationship Id="rId10" Type="http://schemas.openxmlformats.org/officeDocument/2006/relationships/image" Target="../media/image10.bmp"/><Relationship Id="rId1" Type="http://schemas.openxmlformats.org/officeDocument/2006/relationships/image" Target="../media/image1.bmp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33</xdr:row>
      <xdr:rowOff>0</xdr:rowOff>
    </xdr:from>
    <xdr:to>
      <xdr:col>8</xdr:col>
      <xdr:colOff>1035050</xdr:colOff>
      <xdr:row>33</xdr:row>
      <xdr:rowOff>19050</xdr:rowOff>
    </xdr:to>
    <xdr:pic>
      <xdr:nvPicPr>
        <xdr:cNvPr id="3" name="图片 2"/>
        <xdr:cNvPicPr>
          <a:picLocks noChangeAspect="1"/>
        </xdr:cNvPicPr>
      </xdr:nvPicPr>
      <xdr:blipFill>
        <a:stretch>
          <a:fillRect/>
        </a:stretch>
      </xdr:blipFill>
      <xdr:spPr>
        <a:xfrm>
          <a:off x="523875" y="59957970"/>
          <a:ext cx="8300085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9</xdr:col>
      <xdr:colOff>15240</xdr:colOff>
      <xdr:row>33</xdr:row>
      <xdr:rowOff>19050</xdr:rowOff>
    </xdr:to>
    <xdr:pic>
      <xdr:nvPicPr>
        <xdr:cNvPr id="4" name="图片 3"/>
        <xdr:cNvPicPr>
          <a:picLocks noChangeAspect="1"/>
        </xdr:cNvPicPr>
      </xdr:nvPicPr>
      <xdr:blipFill>
        <a:stretch>
          <a:fillRect/>
        </a:stretch>
      </xdr:blipFill>
      <xdr:spPr>
        <a:xfrm>
          <a:off x="523875" y="59957970"/>
          <a:ext cx="8319135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1283970</xdr:colOff>
      <xdr:row>2</xdr:row>
      <xdr:rowOff>1901825</xdr:rowOff>
    </xdr:to>
    <xdr:pic>
      <xdr:nvPicPr>
        <xdr:cNvPr id="24" name="图片 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08575" y="902970"/>
          <a:ext cx="1283970" cy="19018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7</xdr:col>
      <xdr:colOff>2544445</xdr:colOff>
      <xdr:row>10</xdr:row>
      <xdr:rowOff>2540</xdr:rowOff>
    </xdr:to>
    <xdr:pic>
      <xdr:nvPicPr>
        <xdr:cNvPr id="25" name="图片 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08575" y="14237970"/>
          <a:ext cx="2544445" cy="190754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7</xdr:col>
      <xdr:colOff>1069340</xdr:colOff>
      <xdr:row>11</xdr:row>
      <xdr:rowOff>1899920</xdr:rowOff>
    </xdr:to>
    <xdr:pic>
      <xdr:nvPicPr>
        <xdr:cNvPr id="26" name="图片 2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08575" y="18047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2567940</xdr:colOff>
      <xdr:row>14</xdr:row>
      <xdr:rowOff>1899920</xdr:rowOff>
    </xdr:to>
    <xdr:pic>
      <xdr:nvPicPr>
        <xdr:cNvPr id="27" name="图片 2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08575" y="21857970"/>
          <a:ext cx="2567940" cy="3804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7</xdr:col>
      <xdr:colOff>1063625</xdr:colOff>
      <xdr:row>15</xdr:row>
      <xdr:rowOff>1889760</xdr:rowOff>
    </xdr:to>
    <xdr:pic>
      <xdr:nvPicPr>
        <xdr:cNvPr id="28" name="图片 2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08575" y="25667970"/>
          <a:ext cx="1063625" cy="188976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1069340</xdr:colOff>
      <xdr:row>16</xdr:row>
      <xdr:rowOff>1899920</xdr:rowOff>
    </xdr:to>
    <xdr:pic>
      <xdr:nvPicPr>
        <xdr:cNvPr id="29" name="图片 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08575" y="27572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1075690</xdr:colOff>
      <xdr:row>18</xdr:row>
      <xdr:rowOff>6350</xdr:rowOff>
    </xdr:to>
    <xdr:pic>
      <xdr:nvPicPr>
        <xdr:cNvPr id="30" name="图片 2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108575" y="29477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1075690</xdr:colOff>
      <xdr:row>19</xdr:row>
      <xdr:rowOff>6350</xdr:rowOff>
    </xdr:to>
    <xdr:pic>
      <xdr:nvPicPr>
        <xdr:cNvPr id="31" name="图片 3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08575" y="31382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7</xdr:col>
      <xdr:colOff>1075690</xdr:colOff>
      <xdr:row>20</xdr:row>
      <xdr:rowOff>6350</xdr:rowOff>
    </xdr:to>
    <xdr:pic>
      <xdr:nvPicPr>
        <xdr:cNvPr id="32" name="图片 3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08575" y="33287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7</xdr:col>
      <xdr:colOff>1431290</xdr:colOff>
      <xdr:row>21</xdr:row>
      <xdr:rowOff>3810</xdr:rowOff>
    </xdr:to>
    <xdr:pic>
      <xdr:nvPicPr>
        <xdr:cNvPr id="33" name="图片 3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108575" y="35192970"/>
          <a:ext cx="1431290" cy="190881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7</xdr:col>
      <xdr:colOff>1424940</xdr:colOff>
      <xdr:row>21</xdr:row>
      <xdr:rowOff>1900555</xdr:rowOff>
    </xdr:to>
    <xdr:pic>
      <xdr:nvPicPr>
        <xdr:cNvPr id="34" name="图片 3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08575" y="37097970"/>
          <a:ext cx="1424940" cy="190055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0</xdr:rowOff>
    </xdr:from>
    <xdr:to>
      <xdr:col>7</xdr:col>
      <xdr:colOff>1069340</xdr:colOff>
      <xdr:row>22</xdr:row>
      <xdr:rowOff>1899920</xdr:rowOff>
    </xdr:to>
    <xdr:pic>
      <xdr:nvPicPr>
        <xdr:cNvPr id="35" name="图片 3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08575" y="39002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7</xdr:col>
      <xdr:colOff>1069340</xdr:colOff>
      <xdr:row>23</xdr:row>
      <xdr:rowOff>1899920</xdr:rowOff>
    </xdr:to>
    <xdr:pic>
      <xdr:nvPicPr>
        <xdr:cNvPr id="36" name="图片 3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108575" y="40907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7</xdr:col>
      <xdr:colOff>2544445</xdr:colOff>
      <xdr:row>29</xdr:row>
      <xdr:rowOff>2540</xdr:rowOff>
    </xdr:to>
    <xdr:pic>
      <xdr:nvPicPr>
        <xdr:cNvPr id="37" name="图片 3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108575" y="50432970"/>
          <a:ext cx="2544445" cy="190754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1069975</xdr:colOff>
      <xdr:row>30</xdr:row>
      <xdr:rowOff>1901190</xdr:rowOff>
    </xdr:to>
    <xdr:pic>
      <xdr:nvPicPr>
        <xdr:cNvPr id="38" name="图片 3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108575" y="54242970"/>
          <a:ext cx="1069975" cy="190119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0</xdr:rowOff>
    </xdr:from>
    <xdr:to>
      <xdr:col>7</xdr:col>
      <xdr:colOff>1075690</xdr:colOff>
      <xdr:row>32</xdr:row>
      <xdr:rowOff>6350</xdr:rowOff>
    </xdr:to>
    <xdr:pic>
      <xdr:nvPicPr>
        <xdr:cNvPr id="39" name="图片 3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08575" y="56147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</xdr:colOff>
      <xdr:row>32</xdr:row>
      <xdr:rowOff>0</xdr:rowOff>
    </xdr:from>
    <xdr:to>
      <xdr:col>7</xdr:col>
      <xdr:colOff>1423035</xdr:colOff>
      <xdr:row>32</xdr:row>
      <xdr:rowOff>1898650</xdr:rowOff>
    </xdr:to>
    <xdr:pic>
      <xdr:nvPicPr>
        <xdr:cNvPr id="40" name="图片 39" descr="ea1b1b8baefcdb563371e58791fbd38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109845" y="58052970"/>
          <a:ext cx="1421765" cy="189865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</xdr:colOff>
      <xdr:row>3</xdr:row>
      <xdr:rowOff>6350</xdr:rowOff>
    </xdr:from>
    <xdr:to>
      <xdr:col>7</xdr:col>
      <xdr:colOff>2519680</xdr:colOff>
      <xdr:row>3</xdr:row>
      <xdr:rowOff>1895475</xdr:rowOff>
    </xdr:to>
    <xdr:pic>
      <xdr:nvPicPr>
        <xdr:cNvPr id="41" name="图片 40" descr="41e8a7feb46c40a582624f22d408d0d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09845" y="2814320"/>
          <a:ext cx="2518410" cy="188912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4</xdr:row>
      <xdr:rowOff>6350</xdr:rowOff>
    </xdr:from>
    <xdr:to>
      <xdr:col>7</xdr:col>
      <xdr:colOff>1428750</xdr:colOff>
      <xdr:row>4</xdr:row>
      <xdr:rowOff>1902460</xdr:rowOff>
    </xdr:to>
    <xdr:pic>
      <xdr:nvPicPr>
        <xdr:cNvPr id="42" name="图片 41" descr="f608bb7ddc2db090e7b986ee72279bd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116195" y="4719320"/>
          <a:ext cx="1421130" cy="189611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5</xdr:row>
      <xdr:rowOff>0</xdr:rowOff>
    </xdr:from>
    <xdr:to>
      <xdr:col>7</xdr:col>
      <xdr:colOff>1430655</xdr:colOff>
      <xdr:row>5</xdr:row>
      <xdr:rowOff>1898650</xdr:rowOff>
    </xdr:to>
    <xdr:pic>
      <xdr:nvPicPr>
        <xdr:cNvPr id="43" name="图片 42" descr="f15f8891083c11d8bd7ac817d7e3748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116195" y="6617970"/>
          <a:ext cx="1423035" cy="189865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6</xdr:row>
      <xdr:rowOff>6350</xdr:rowOff>
    </xdr:from>
    <xdr:to>
      <xdr:col>7</xdr:col>
      <xdr:colOff>2541270</xdr:colOff>
      <xdr:row>6</xdr:row>
      <xdr:rowOff>1905635</xdr:rowOff>
    </xdr:to>
    <xdr:pic>
      <xdr:nvPicPr>
        <xdr:cNvPr id="44" name="图片 43" descr="b87823a3192cd091c512ea6c091acb2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116195" y="8529320"/>
          <a:ext cx="2533650" cy="189928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7</xdr:row>
      <xdr:rowOff>6350</xdr:rowOff>
    </xdr:from>
    <xdr:to>
      <xdr:col>7</xdr:col>
      <xdr:colOff>1441450</xdr:colOff>
      <xdr:row>8</xdr:row>
      <xdr:rowOff>13335</xdr:rowOff>
    </xdr:to>
    <xdr:pic>
      <xdr:nvPicPr>
        <xdr:cNvPr id="45" name="图片 44" descr="d9f2e8e9fb4ab7cc009d4867959db25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116195" y="10434320"/>
          <a:ext cx="1433830" cy="1911985"/>
        </a:xfrm>
        <a:prstGeom prst="rect">
          <a:avLst/>
        </a:prstGeom>
      </xdr:spPr>
    </xdr:pic>
    <xdr:clientData/>
  </xdr:twoCellAnchor>
  <xdr:twoCellAnchor editAs="oneCell">
    <xdr:from>
      <xdr:col>7</xdr:col>
      <xdr:colOff>1270</xdr:colOff>
      <xdr:row>8</xdr:row>
      <xdr:rowOff>12700</xdr:rowOff>
    </xdr:from>
    <xdr:to>
      <xdr:col>7</xdr:col>
      <xdr:colOff>1414145</xdr:colOff>
      <xdr:row>8</xdr:row>
      <xdr:rowOff>1898650</xdr:rowOff>
    </xdr:to>
    <xdr:pic>
      <xdr:nvPicPr>
        <xdr:cNvPr id="46" name="图片 45" descr="713b1722d64856cd7c86a8a465cc8d5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09845" y="12345670"/>
          <a:ext cx="1412875" cy="188595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9</xdr:row>
      <xdr:rowOff>1898650</xdr:rowOff>
    </xdr:from>
    <xdr:to>
      <xdr:col>7</xdr:col>
      <xdr:colOff>2534920</xdr:colOff>
      <xdr:row>10</xdr:row>
      <xdr:rowOff>1888490</xdr:rowOff>
    </xdr:to>
    <xdr:pic>
      <xdr:nvPicPr>
        <xdr:cNvPr id="47" name="图片 46" descr="78bdf0c5bfebb5c126f1712fbb2c887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116195" y="16136620"/>
          <a:ext cx="2527300" cy="189484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12</xdr:row>
      <xdr:rowOff>0</xdr:rowOff>
    </xdr:from>
    <xdr:to>
      <xdr:col>7</xdr:col>
      <xdr:colOff>2527300</xdr:colOff>
      <xdr:row>12</xdr:row>
      <xdr:rowOff>1889125</xdr:rowOff>
    </xdr:to>
    <xdr:pic>
      <xdr:nvPicPr>
        <xdr:cNvPr id="48" name="图片 47" descr="ced66795b235084bfc11a1733ffeea8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116195" y="19952970"/>
          <a:ext cx="2519680" cy="188912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24</xdr:row>
      <xdr:rowOff>6350</xdr:rowOff>
    </xdr:from>
    <xdr:to>
      <xdr:col>7</xdr:col>
      <xdr:colOff>1426845</xdr:colOff>
      <xdr:row>24</xdr:row>
      <xdr:rowOff>1899285</xdr:rowOff>
    </xdr:to>
    <xdr:pic>
      <xdr:nvPicPr>
        <xdr:cNvPr id="49" name="图片 48" descr="d6c3700db8c13e01bdbd9fab5648c12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116195" y="42819320"/>
          <a:ext cx="1419225" cy="189293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25</xdr:row>
      <xdr:rowOff>0</xdr:rowOff>
    </xdr:from>
    <xdr:to>
      <xdr:col>7</xdr:col>
      <xdr:colOff>1435735</xdr:colOff>
      <xdr:row>26</xdr:row>
      <xdr:rowOff>0</xdr:rowOff>
    </xdr:to>
    <xdr:pic>
      <xdr:nvPicPr>
        <xdr:cNvPr id="50" name="图片 49" descr="cf4cf519331df1233275eee8f6b9a62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116195" y="44717970"/>
          <a:ext cx="1428115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</xdr:colOff>
      <xdr:row>25</xdr:row>
      <xdr:rowOff>1898650</xdr:rowOff>
    </xdr:from>
    <xdr:to>
      <xdr:col>7</xdr:col>
      <xdr:colOff>2549525</xdr:colOff>
      <xdr:row>26</xdr:row>
      <xdr:rowOff>1895475</xdr:rowOff>
    </xdr:to>
    <xdr:pic>
      <xdr:nvPicPr>
        <xdr:cNvPr id="51" name="图片 50" descr="9b92b1caec00a85366dfd6b7dd0355b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121275" y="46616620"/>
          <a:ext cx="2536825" cy="190182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27</xdr:row>
      <xdr:rowOff>12700</xdr:rowOff>
    </xdr:from>
    <xdr:to>
      <xdr:col>7</xdr:col>
      <xdr:colOff>2522220</xdr:colOff>
      <xdr:row>27</xdr:row>
      <xdr:rowOff>1898015</xdr:rowOff>
    </xdr:to>
    <xdr:pic>
      <xdr:nvPicPr>
        <xdr:cNvPr id="52" name="图片 51" descr="0f418db0237ea52e08437d0cb3f1bf6c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116195" y="48540670"/>
          <a:ext cx="2514600" cy="188531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29</xdr:row>
      <xdr:rowOff>6350</xdr:rowOff>
    </xdr:from>
    <xdr:to>
      <xdr:col>7</xdr:col>
      <xdr:colOff>1423035</xdr:colOff>
      <xdr:row>29</xdr:row>
      <xdr:rowOff>1895475</xdr:rowOff>
    </xdr:to>
    <xdr:pic>
      <xdr:nvPicPr>
        <xdr:cNvPr id="53" name="图片 52" descr="41af81e2eb458b45122c5c4309972d8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116195" y="52344320"/>
          <a:ext cx="1415415" cy="18891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5"/>
  <sheetViews>
    <sheetView tabSelected="1" topLeftCell="A27" workbookViewId="0">
      <selection activeCell="J32" sqref="J32"/>
    </sheetView>
  </sheetViews>
  <sheetFormatPr defaultColWidth="9" defaultRowHeight="14" outlineLevelCol="7"/>
  <cols>
    <col min="1" max="1" width="7.5" customWidth="1"/>
    <col min="2" max="2" width="12" customWidth="1"/>
    <col min="3" max="3" width="6.62727272727273" style="2" customWidth="1"/>
    <col min="4" max="4" width="9" style="2"/>
    <col min="5" max="5" width="10.6272727272727" customWidth="1"/>
    <col min="6" max="6" width="15.1272727272727" style="3" customWidth="1"/>
    <col min="7" max="7" width="12.2545454545455" customWidth="1"/>
    <col min="8" max="8" width="38.3727272727273" customWidth="1"/>
    <col min="9" max="9" width="14.8727272727273" customWidth="1"/>
  </cols>
  <sheetData>
    <row r="1" ht="32.1" customHeight="1" spans="1:8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5" t="s">
        <v>5</v>
      </c>
      <c r="G1" s="5" t="s">
        <v>6</v>
      </c>
      <c r="H1" s="4" t="s">
        <v>7</v>
      </c>
    </row>
    <row r="2" ht="39" customHeight="1" spans="1:8">
      <c r="A2" s="6"/>
      <c r="B2" s="6"/>
      <c r="C2" s="6"/>
      <c r="D2" s="6"/>
      <c r="E2" s="6"/>
      <c r="F2" s="7"/>
      <c r="G2" s="7"/>
      <c r="H2" s="6"/>
    </row>
    <row r="3" s="1" customFormat="1" ht="150" customHeight="1" spans="1:7">
      <c r="A3" s="8">
        <v>1</v>
      </c>
      <c r="B3" s="8" t="s">
        <v>8</v>
      </c>
      <c r="C3" s="9">
        <v>1</v>
      </c>
      <c r="D3" s="8" t="s">
        <v>9</v>
      </c>
      <c r="E3" s="9"/>
      <c r="F3" s="8">
        <v>1898.76</v>
      </c>
      <c r="G3" s="8">
        <f t="shared" ref="G3:G9" si="0">C3*F3</f>
        <v>1898.76</v>
      </c>
    </row>
    <row r="4" s="1" customFormat="1" ht="150" customHeight="1" spans="1:7">
      <c r="A4" s="8">
        <v>2</v>
      </c>
      <c r="B4" s="8" t="s">
        <v>10</v>
      </c>
      <c r="C4" s="9">
        <v>2</v>
      </c>
      <c r="D4" s="8" t="s">
        <v>11</v>
      </c>
      <c r="E4" s="9"/>
      <c r="F4" s="8">
        <v>158.23</v>
      </c>
      <c r="G4" s="8">
        <f t="shared" si="0"/>
        <v>316.46</v>
      </c>
    </row>
    <row r="5" s="1" customFormat="1" ht="150" customHeight="1" spans="1:8">
      <c r="A5" s="8">
        <v>3</v>
      </c>
      <c r="B5" s="8" t="s">
        <v>12</v>
      </c>
      <c r="C5" s="9">
        <v>2</v>
      </c>
      <c r="D5" s="8" t="s">
        <v>11</v>
      </c>
      <c r="E5" s="9"/>
      <c r="F5" s="8">
        <v>110.76</v>
      </c>
      <c r="G5" s="8">
        <f t="shared" si="0"/>
        <v>221.52</v>
      </c>
      <c r="H5" s="10"/>
    </row>
    <row r="6" s="1" customFormat="1" ht="150" customHeight="1" spans="1:8">
      <c r="A6" s="8">
        <v>4</v>
      </c>
      <c r="B6" s="8" t="s">
        <v>13</v>
      </c>
      <c r="C6" s="9">
        <v>1</v>
      </c>
      <c r="D6" s="8" t="s">
        <v>9</v>
      </c>
      <c r="E6" s="9"/>
      <c r="F6" s="8">
        <v>791.15</v>
      </c>
      <c r="G6" s="8">
        <f t="shared" si="0"/>
        <v>791.15</v>
      </c>
      <c r="H6" s="10"/>
    </row>
    <row r="7" s="1" customFormat="1" ht="150" customHeight="1" spans="1:7">
      <c r="A7" s="8">
        <v>5</v>
      </c>
      <c r="B7" s="8" t="s">
        <v>14</v>
      </c>
      <c r="C7" s="9">
        <v>3</v>
      </c>
      <c r="D7" s="8" t="s">
        <v>11</v>
      </c>
      <c r="E7" s="11"/>
      <c r="F7" s="8">
        <v>632.92</v>
      </c>
      <c r="G7" s="8">
        <f t="shared" si="0"/>
        <v>1898.76</v>
      </c>
    </row>
    <row r="8" s="1" customFormat="1" ht="150" customHeight="1" spans="1:7">
      <c r="A8" s="8">
        <v>6</v>
      </c>
      <c r="B8" s="8" t="s">
        <v>15</v>
      </c>
      <c r="C8" s="9">
        <v>4</v>
      </c>
      <c r="D8" s="8" t="s">
        <v>11</v>
      </c>
      <c r="E8" s="9"/>
      <c r="F8" s="8">
        <v>316.46</v>
      </c>
      <c r="G8" s="8">
        <f t="shared" si="0"/>
        <v>1265.84</v>
      </c>
    </row>
    <row r="9" s="1" customFormat="1" ht="150" customHeight="1" spans="1:7">
      <c r="A9" s="8">
        <v>7</v>
      </c>
      <c r="B9" s="8" t="s">
        <v>16</v>
      </c>
      <c r="C9" s="9">
        <v>5</v>
      </c>
      <c r="D9" s="8" t="s">
        <v>11</v>
      </c>
      <c r="E9" s="9"/>
      <c r="F9" s="8">
        <v>158.23</v>
      </c>
      <c r="G9" s="8">
        <f t="shared" si="0"/>
        <v>791.15</v>
      </c>
    </row>
    <row r="10" s="1" customFormat="1" ht="150" customHeight="1" spans="1:7">
      <c r="A10" s="8">
        <v>8</v>
      </c>
      <c r="B10" s="8" t="s">
        <v>17</v>
      </c>
      <c r="C10" s="9">
        <v>6</v>
      </c>
      <c r="D10" s="8" t="s">
        <v>11</v>
      </c>
      <c r="E10" s="9"/>
      <c r="F10" s="8">
        <v>316.46</v>
      </c>
      <c r="G10" s="8">
        <f t="shared" ref="G10:G22" si="1">C10*F10</f>
        <v>1898.76</v>
      </c>
    </row>
    <row r="11" s="1" customFormat="1" ht="150" customHeight="1" spans="1:7">
      <c r="A11" s="8">
        <v>9</v>
      </c>
      <c r="B11" s="8" t="s">
        <v>18</v>
      </c>
      <c r="C11" s="9">
        <v>3</v>
      </c>
      <c r="D11" s="8" t="s">
        <v>11</v>
      </c>
      <c r="E11" s="9"/>
      <c r="F11" s="8">
        <v>632.92</v>
      </c>
      <c r="G11" s="8">
        <f t="shared" si="1"/>
        <v>1898.76</v>
      </c>
    </row>
    <row r="12" s="1" customFormat="1" ht="150" customHeight="1" spans="1:7">
      <c r="A12" s="8">
        <v>10</v>
      </c>
      <c r="B12" s="8" t="s">
        <v>19</v>
      </c>
      <c r="C12" s="9">
        <v>1</v>
      </c>
      <c r="D12" s="8" t="s">
        <v>20</v>
      </c>
      <c r="E12" s="9"/>
      <c r="F12" s="8">
        <v>632.92</v>
      </c>
      <c r="G12" s="8">
        <f t="shared" si="1"/>
        <v>632.92</v>
      </c>
    </row>
    <row r="13" s="1" customFormat="1" ht="150" customHeight="1" spans="1:7">
      <c r="A13" s="8">
        <v>11</v>
      </c>
      <c r="B13" s="8" t="s">
        <v>21</v>
      </c>
      <c r="C13" s="9">
        <v>2</v>
      </c>
      <c r="D13" s="8" t="s">
        <v>11</v>
      </c>
      <c r="E13" s="9"/>
      <c r="F13" s="8">
        <v>316.47</v>
      </c>
      <c r="G13" s="8">
        <f t="shared" si="1"/>
        <v>632.94</v>
      </c>
    </row>
    <row r="14" s="1" customFormat="1" ht="150" customHeight="1" spans="1:7">
      <c r="A14" s="8">
        <v>12</v>
      </c>
      <c r="B14" s="8" t="s">
        <v>22</v>
      </c>
      <c r="C14" s="9">
        <v>1</v>
      </c>
      <c r="D14" s="8" t="s">
        <v>9</v>
      </c>
      <c r="E14" s="9"/>
      <c r="F14" s="8">
        <v>316.46</v>
      </c>
      <c r="G14" s="8">
        <f t="shared" si="1"/>
        <v>316.46</v>
      </c>
    </row>
    <row r="15" s="1" customFormat="1" ht="150" customHeight="1" spans="1:7">
      <c r="A15" s="8">
        <v>13</v>
      </c>
      <c r="B15" s="8" t="s">
        <v>13</v>
      </c>
      <c r="C15" s="9">
        <v>1</v>
      </c>
      <c r="D15" s="8" t="s">
        <v>9</v>
      </c>
      <c r="E15" s="9"/>
      <c r="F15" s="8">
        <v>791.15</v>
      </c>
      <c r="G15" s="8">
        <f t="shared" si="1"/>
        <v>791.15</v>
      </c>
    </row>
    <row r="16" s="1" customFormat="1" ht="150" customHeight="1" spans="1:7">
      <c r="A16" s="8">
        <v>14</v>
      </c>
      <c r="B16" s="8" t="s">
        <v>23</v>
      </c>
      <c r="C16" s="9">
        <v>1</v>
      </c>
      <c r="D16" s="8" t="s">
        <v>9</v>
      </c>
      <c r="E16" s="9"/>
      <c r="F16" s="8">
        <v>1107.61</v>
      </c>
      <c r="G16" s="8">
        <f t="shared" si="1"/>
        <v>1107.61</v>
      </c>
    </row>
    <row r="17" s="1" customFormat="1" ht="150" customHeight="1" spans="1:7">
      <c r="A17" s="8">
        <v>15</v>
      </c>
      <c r="B17" s="8" t="s">
        <v>24</v>
      </c>
      <c r="C17" s="9">
        <v>3</v>
      </c>
      <c r="D17" s="8" t="s">
        <v>20</v>
      </c>
      <c r="E17" s="9"/>
      <c r="F17" s="8">
        <v>47.47</v>
      </c>
      <c r="G17" s="8">
        <f t="shared" si="1"/>
        <v>142.41</v>
      </c>
    </row>
    <row r="18" s="1" customFormat="1" ht="150" customHeight="1" spans="1:7">
      <c r="A18" s="8">
        <v>16</v>
      </c>
      <c r="B18" s="8" t="s">
        <v>25</v>
      </c>
      <c r="C18" s="9">
        <v>2</v>
      </c>
      <c r="D18" s="8" t="s">
        <v>20</v>
      </c>
      <c r="E18" s="9"/>
      <c r="F18" s="8">
        <v>632.92</v>
      </c>
      <c r="G18" s="8">
        <f t="shared" si="1"/>
        <v>1265.84</v>
      </c>
    </row>
    <row r="19" s="1" customFormat="1" ht="150" customHeight="1" spans="1:7">
      <c r="A19" s="8">
        <v>17</v>
      </c>
      <c r="B19" s="8" t="s">
        <v>26</v>
      </c>
      <c r="C19" s="9">
        <v>1</v>
      </c>
      <c r="D19" s="8" t="s">
        <v>9</v>
      </c>
      <c r="E19" s="9"/>
      <c r="F19" s="8">
        <v>1582.31</v>
      </c>
      <c r="G19" s="8">
        <f t="shared" si="1"/>
        <v>1582.31</v>
      </c>
    </row>
    <row r="20" s="1" customFormat="1" ht="150" customHeight="1" spans="1:7">
      <c r="A20" s="8">
        <v>18</v>
      </c>
      <c r="B20" s="8" t="s">
        <v>27</v>
      </c>
      <c r="C20" s="9">
        <v>1</v>
      </c>
      <c r="D20" s="8" t="s">
        <v>28</v>
      </c>
      <c r="E20" s="9"/>
      <c r="F20" s="8">
        <v>949.38</v>
      </c>
      <c r="G20" s="8">
        <f t="shared" si="1"/>
        <v>949.38</v>
      </c>
    </row>
    <row r="21" s="1" customFormat="1" ht="150" customHeight="1" spans="1:7">
      <c r="A21" s="8">
        <v>19</v>
      </c>
      <c r="B21" s="8" t="s">
        <v>29</v>
      </c>
      <c r="C21" s="9">
        <v>8</v>
      </c>
      <c r="D21" s="8" t="s">
        <v>11</v>
      </c>
      <c r="E21" s="9"/>
      <c r="F21" s="8">
        <v>316.46</v>
      </c>
      <c r="G21" s="8">
        <f t="shared" si="1"/>
        <v>2531.68</v>
      </c>
    </row>
    <row r="22" s="1" customFormat="1" ht="150" customHeight="1" spans="1:7">
      <c r="A22" s="8">
        <v>20</v>
      </c>
      <c r="B22" s="8" t="s">
        <v>30</v>
      </c>
      <c r="C22" s="9">
        <v>4</v>
      </c>
      <c r="D22" s="8" t="s">
        <v>20</v>
      </c>
      <c r="E22" s="9"/>
      <c r="F22" s="8">
        <v>158.23</v>
      </c>
      <c r="G22" s="8">
        <f t="shared" ref="G22:G33" si="2">C22*F22</f>
        <v>632.92</v>
      </c>
    </row>
    <row r="23" s="1" customFormat="1" ht="150" customHeight="1" spans="1:7">
      <c r="A23" s="8">
        <v>21</v>
      </c>
      <c r="B23" s="8" t="s">
        <v>31</v>
      </c>
      <c r="C23" s="9">
        <v>1</v>
      </c>
      <c r="D23" s="8" t="s">
        <v>20</v>
      </c>
      <c r="E23" s="9"/>
      <c r="F23" s="8">
        <v>94.94</v>
      </c>
      <c r="G23" s="8">
        <f t="shared" si="2"/>
        <v>94.94</v>
      </c>
    </row>
    <row r="24" s="1" customFormat="1" ht="150" customHeight="1" spans="1:7">
      <c r="A24" s="8">
        <v>22</v>
      </c>
      <c r="B24" s="8" t="s">
        <v>32</v>
      </c>
      <c r="C24" s="9">
        <v>2</v>
      </c>
      <c r="D24" s="8" t="s">
        <v>20</v>
      </c>
      <c r="E24" s="9"/>
      <c r="F24" s="8">
        <v>158.23</v>
      </c>
      <c r="G24" s="8">
        <f t="shared" si="2"/>
        <v>316.46</v>
      </c>
    </row>
    <row r="25" s="1" customFormat="1" ht="150" customHeight="1" spans="1:7">
      <c r="A25" s="8">
        <v>23</v>
      </c>
      <c r="B25" s="12" t="s">
        <v>33</v>
      </c>
      <c r="C25" s="9">
        <v>1</v>
      </c>
      <c r="D25" s="8" t="s">
        <v>34</v>
      </c>
      <c r="E25" s="9"/>
      <c r="F25" s="8">
        <v>2531.69</v>
      </c>
      <c r="G25" s="8">
        <f t="shared" si="2"/>
        <v>2531.69</v>
      </c>
    </row>
    <row r="26" s="1" customFormat="1" ht="150" customHeight="1" spans="1:7">
      <c r="A26" s="8">
        <v>24</v>
      </c>
      <c r="B26" s="8" t="s">
        <v>35</v>
      </c>
      <c r="C26" s="9">
        <v>2</v>
      </c>
      <c r="D26" s="8" t="s">
        <v>20</v>
      </c>
      <c r="E26" s="9"/>
      <c r="F26" s="8">
        <v>474.68</v>
      </c>
      <c r="G26" s="8">
        <f t="shared" si="2"/>
        <v>949.36</v>
      </c>
    </row>
    <row r="27" s="1" customFormat="1" ht="150" customHeight="1" spans="1:7">
      <c r="A27" s="8">
        <v>25</v>
      </c>
      <c r="B27" s="8" t="s">
        <v>36</v>
      </c>
      <c r="C27" s="9">
        <v>1</v>
      </c>
      <c r="D27" s="8" t="s">
        <v>11</v>
      </c>
      <c r="E27" s="9"/>
      <c r="F27" s="8">
        <v>791.15</v>
      </c>
      <c r="G27" s="8">
        <f t="shared" si="2"/>
        <v>791.15</v>
      </c>
    </row>
    <row r="28" s="1" customFormat="1" ht="150" customHeight="1" spans="1:7">
      <c r="A28" s="8">
        <v>26</v>
      </c>
      <c r="B28" s="8" t="s">
        <v>37</v>
      </c>
      <c r="C28" s="9">
        <v>6</v>
      </c>
      <c r="D28" s="8" t="s">
        <v>20</v>
      </c>
      <c r="E28" s="9"/>
      <c r="F28" s="8">
        <v>158.23</v>
      </c>
      <c r="G28" s="8">
        <f t="shared" si="2"/>
        <v>949.38</v>
      </c>
    </row>
    <row r="29" s="1" customFormat="1" ht="150" customHeight="1" spans="1:7">
      <c r="A29" s="8">
        <v>27</v>
      </c>
      <c r="B29" s="8" t="s">
        <v>38</v>
      </c>
      <c r="C29" s="9">
        <v>1</v>
      </c>
      <c r="D29" s="8" t="s">
        <v>34</v>
      </c>
      <c r="E29" s="9"/>
      <c r="F29" s="8">
        <v>1107.61</v>
      </c>
      <c r="G29" s="8">
        <f t="shared" si="2"/>
        <v>1107.61</v>
      </c>
    </row>
    <row r="30" s="1" customFormat="1" ht="150" customHeight="1" spans="1:7">
      <c r="A30" s="8">
        <v>28</v>
      </c>
      <c r="B30" s="8" t="s">
        <v>39</v>
      </c>
      <c r="C30" s="9">
        <v>1</v>
      </c>
      <c r="D30" s="8" t="s">
        <v>20</v>
      </c>
      <c r="E30" s="9"/>
      <c r="F30" s="8">
        <v>474.69</v>
      </c>
      <c r="G30" s="8">
        <f t="shared" si="2"/>
        <v>474.69</v>
      </c>
    </row>
    <row r="31" s="1" customFormat="1" ht="150" customHeight="1" spans="1:7">
      <c r="A31" s="8">
        <v>29</v>
      </c>
      <c r="B31" s="8" t="s">
        <v>40</v>
      </c>
      <c r="C31" s="9">
        <v>2</v>
      </c>
      <c r="D31" s="8" t="s">
        <v>20</v>
      </c>
      <c r="E31" s="9"/>
      <c r="F31" s="8">
        <v>63.29</v>
      </c>
      <c r="G31" s="8">
        <f t="shared" si="2"/>
        <v>126.58</v>
      </c>
    </row>
    <row r="32" s="1" customFormat="1" ht="150" customHeight="1" spans="1:7">
      <c r="A32" s="8">
        <v>30</v>
      </c>
      <c r="B32" s="8" t="s">
        <v>41</v>
      </c>
      <c r="C32" s="9">
        <v>1</v>
      </c>
      <c r="D32" s="8" t="s">
        <v>20</v>
      </c>
      <c r="E32" s="9"/>
      <c r="F32" s="8">
        <v>110.76</v>
      </c>
      <c r="G32" s="8">
        <f t="shared" si="2"/>
        <v>110.76</v>
      </c>
    </row>
    <row r="33" s="1" customFormat="1" ht="150" customHeight="1" spans="1:7">
      <c r="A33" s="8">
        <v>31</v>
      </c>
      <c r="B33" s="8" t="s">
        <v>42</v>
      </c>
      <c r="C33" s="9">
        <v>1</v>
      </c>
      <c r="D33" s="8" t="s">
        <v>20</v>
      </c>
      <c r="E33" s="9"/>
      <c r="F33" s="8">
        <v>158.23</v>
      </c>
      <c r="G33" s="8">
        <f t="shared" si="2"/>
        <v>158.23</v>
      </c>
    </row>
    <row r="34" ht="23.25" customHeight="1" spans="1:8">
      <c r="A34" s="13"/>
      <c r="B34" s="14"/>
      <c r="C34" s="15"/>
      <c r="D34" s="15"/>
      <c r="E34" s="16"/>
      <c r="F34" s="17" t="s">
        <v>43</v>
      </c>
      <c r="G34" s="18">
        <f>SUM(G3:G33)</f>
        <v>29177.63</v>
      </c>
      <c r="H34" s="13"/>
    </row>
    <row r="35" ht="30.75" customHeight="1" spans="1:8">
      <c r="A35" s="19" t="s">
        <v>44</v>
      </c>
      <c r="B35" s="20" t="s">
        <v>45</v>
      </c>
      <c r="C35" s="20"/>
      <c r="D35" s="20"/>
      <c r="E35" s="20"/>
      <c r="F35" s="20"/>
      <c r="G35" s="20"/>
      <c r="H35" s="20"/>
    </row>
  </sheetData>
  <mergeCells count="9">
    <mergeCell ref="B35:H35"/>
    <mergeCell ref="A1:A2"/>
    <mergeCell ref="B1:B2"/>
    <mergeCell ref="C1:C2"/>
    <mergeCell ref="D1:D2"/>
    <mergeCell ref="E1:E2"/>
    <mergeCell ref="F1:F2"/>
    <mergeCell ref="G1:G2"/>
    <mergeCell ref="H1:H2"/>
  </mergeCells>
  <pageMargins left="0.75" right="0.75" top="1" bottom="1" header="0.5" footer="0.5"/>
  <pageSetup paperSize="137" orientation="portrait" horizontalDpi="180" verticalDpi="18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资产总表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Administrator</cp:lastModifiedBy>
  <dcterms:created xsi:type="dcterms:W3CDTF">2024-07-17T03:13:00Z</dcterms:created>
  <dcterms:modified xsi:type="dcterms:W3CDTF">2026-07-23T13:49:26Z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BA5CD8F85BA146C98069B923D6684A90_13</vt:lpwstr>
  </property>
  <property fmtid="{D5CDD505-2E9C-101B-9397-08002B2CF9AE}" pid="3" name="KSOProductBuildVer">
    <vt:lpwstr>2052-11.1.0.14309</vt:lpwstr>
  </property>
</Properties>
</file>