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表格清单" sheetId="3" r:id="rId1"/>
  </sheets>
  <externalReferences>
    <externalReference r:id="rId2"/>
  </externalReferences>
  <definedNames>
    <definedName name="阿坝藏族羌族自治州">[1]市区对应表!$IV$2:$IV$14</definedName>
    <definedName name="阿克苏地区">[1]市区对应表!$LV$2:$LV$10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<sst xmlns="http://schemas.openxmlformats.org/spreadsheetml/2006/main" count="231" uniqueCount="126">
  <si>
    <t>序号</t>
  </si>
  <si>
    <t>组别</t>
  </si>
  <si>
    <t>组别描述</t>
  </si>
  <si>
    <t>卖方料号</t>
  </si>
  <si>
    <r>
      <rPr>
        <b/>
        <sz val="9"/>
        <rFont val="宋体"/>
        <charset val="134"/>
      </rPr>
      <t>名称及规格型号</t>
    </r>
  </si>
  <si>
    <t>原厂制造商</t>
  </si>
  <si>
    <r>
      <rPr>
        <b/>
        <sz val="9"/>
        <rFont val="宋体"/>
        <charset val="134"/>
      </rPr>
      <t>制造商料号</t>
    </r>
  </si>
  <si>
    <t>数量</t>
  </si>
  <si>
    <t>单价</t>
  </si>
  <si>
    <r>
      <rPr>
        <b/>
        <sz val="9"/>
        <rFont val="等线"/>
        <charset val="134"/>
      </rPr>
      <t>总计</t>
    </r>
  </si>
  <si>
    <t>IV</t>
  </si>
  <si>
    <t>管线杂项</t>
  </si>
  <si>
    <t>603-00087-00-A</t>
  </si>
  <si>
    <t>线缆</t>
  </si>
  <si>
    <t>Alpha Wire</t>
  </si>
  <si>
    <t>M1105 SL002;</t>
  </si>
  <si>
    <t>443-00006-00-A</t>
  </si>
  <si>
    <r>
      <rPr>
        <sz val="9.5"/>
        <color indexed="8"/>
        <rFont val="Calibri"/>
        <charset val="134"/>
      </rPr>
      <t>Tube</t>
    </r>
    <r>
      <rPr>
        <sz val="9.5"/>
        <color indexed="8"/>
        <rFont val="宋体"/>
        <charset val="134"/>
      </rPr>
      <t>卡套管</t>
    </r>
    <r>
      <rPr>
        <sz val="9.5"/>
        <color indexed="8"/>
        <rFont val="Calibri"/>
        <charset val="134"/>
      </rPr>
      <t>SS-FJ6SL6TA6-23cm</t>
    </r>
  </si>
  <si>
    <t>SWAGELOK</t>
  </si>
  <si>
    <t>SS-FJ6SL6TA6-23cm</t>
  </si>
  <si>
    <t>409-00044-00-A</t>
  </si>
  <si>
    <t>O-Ring,AS568,ID 78.97 mm,CS 3.53 mm,KALREZ 9100,68,Amber Translucent</t>
  </si>
  <si>
    <t>DUPONT</t>
  </si>
  <si>
    <r>
      <rPr>
        <sz val="9.5"/>
        <color indexed="8"/>
        <rFont val="Calibri"/>
        <charset val="134"/>
      </rPr>
      <t>AS568-235</t>
    </r>
    <r>
      <rPr>
        <sz val="9.5"/>
        <color indexed="8"/>
        <rFont val="宋体"/>
        <charset val="134"/>
      </rPr>
      <t>内径</t>
    </r>
    <r>
      <rPr>
        <sz val="9.5"/>
        <color indexed="8"/>
        <rFont val="Calibri"/>
        <charset val="134"/>
      </rPr>
      <t>78.97mm</t>
    </r>
    <r>
      <rPr>
        <sz val="9.5"/>
        <color indexed="8"/>
        <rFont val="宋体"/>
        <charset val="134"/>
      </rPr>
      <t>线径</t>
    </r>
    <r>
      <rPr>
        <sz val="9.5"/>
        <color indexed="8"/>
        <rFont val="Calibri"/>
        <charset val="134"/>
      </rPr>
      <t>3.53mm Kalrez 9100</t>
    </r>
    <r>
      <rPr>
        <sz val="9.5"/>
        <color indexed="8"/>
        <rFont val="宋体"/>
        <charset val="134"/>
      </rPr>
      <t>硬度</t>
    </r>
    <r>
      <rPr>
        <sz val="9.5"/>
        <color indexed="8"/>
        <rFont val="Calibri"/>
        <charset val="134"/>
      </rPr>
      <t>68</t>
    </r>
    <r>
      <rPr>
        <sz val="9.5"/>
        <color indexed="8"/>
        <rFont val="宋体"/>
        <charset val="134"/>
      </rPr>
      <t>琥珀</t>
    </r>
  </si>
  <si>
    <t>453-00057-00-A</t>
  </si>
  <si>
    <r>
      <rPr>
        <sz val="9.5"/>
        <color indexed="8"/>
        <rFont val="Calibri"/>
        <charset val="134"/>
      </rPr>
      <t>KF</t>
    </r>
    <r>
      <rPr>
        <sz val="9.5"/>
        <color indexed="8"/>
        <rFont val="宋体"/>
        <charset val="134"/>
      </rPr>
      <t>管</t>
    </r>
    <r>
      <rPr>
        <sz val="9.5"/>
        <color indexed="8"/>
        <rFont val="Calibri"/>
        <charset val="134"/>
      </rPr>
      <t>SAWLSB4 07W</t>
    </r>
  </si>
  <si>
    <t>IHARA</t>
  </si>
  <si>
    <t>SAWLSB4 07W</t>
  </si>
  <si>
    <t>326-00667-00-A</t>
  </si>
  <si>
    <r>
      <rPr>
        <sz val="9.5"/>
        <color indexed="8"/>
        <rFont val="宋体"/>
        <charset val="134"/>
      </rPr>
      <t>电缆</t>
    </r>
    <r>
      <rPr>
        <sz val="9.5"/>
        <color indexed="8"/>
        <rFont val="Calibri"/>
        <charset val="134"/>
      </rPr>
      <t>,2.5×21,</t>
    </r>
    <r>
      <rPr>
        <sz val="9.5"/>
        <color indexed="8"/>
        <rFont val="宋体"/>
        <charset val="134"/>
      </rPr>
      <t>黄绿</t>
    </r>
    <r>
      <rPr>
        <sz val="9.5"/>
        <color indexed="8"/>
        <rFont val="Calibri"/>
        <charset val="134"/>
      </rPr>
      <t>+</t>
    </r>
    <r>
      <rPr>
        <sz val="9.5"/>
        <color indexed="8"/>
        <rFont val="宋体"/>
        <charset val="134"/>
      </rPr>
      <t>数字编码</t>
    </r>
  </si>
  <si>
    <t>CARDIFF</t>
  </si>
  <si>
    <t>329-00008-00-A</t>
  </si>
  <si>
    <r>
      <rPr>
        <sz val="9.5"/>
        <color indexed="8"/>
        <rFont val="宋体"/>
        <charset val="134"/>
      </rPr>
      <t>压力表</t>
    </r>
    <r>
      <rPr>
        <sz val="9.5"/>
        <color indexed="8"/>
        <rFont val="Calibri"/>
        <charset val="134"/>
      </rPr>
      <t>,PG-V-60K-4VSF-C-P-N</t>
    </r>
  </si>
  <si>
    <t>NKS</t>
  </si>
  <si>
    <t>PG-V-60K-4VSF-C-P-N</t>
  </si>
  <si>
    <t>409-00057-00-A</t>
  </si>
  <si>
    <t>O-Ring,AS568,ID 75.56 mm,CS 5.33 mm,KALREZ 9100,68,Amber Translucent</t>
  </si>
  <si>
    <r>
      <rPr>
        <sz val="9.5"/>
        <color indexed="8"/>
        <rFont val="Calibri"/>
        <charset val="134"/>
      </rPr>
      <t>AS568-337</t>
    </r>
    <r>
      <rPr>
        <sz val="9.5"/>
        <color indexed="8"/>
        <rFont val="宋体"/>
        <charset val="134"/>
      </rPr>
      <t>内径</t>
    </r>
    <r>
      <rPr>
        <sz val="9.5"/>
        <color indexed="8"/>
        <rFont val="Calibri"/>
        <charset val="134"/>
      </rPr>
      <t>75.56mm</t>
    </r>
    <r>
      <rPr>
        <sz val="9.5"/>
        <color indexed="8"/>
        <rFont val="宋体"/>
        <charset val="134"/>
      </rPr>
      <t>线径</t>
    </r>
    <r>
      <rPr>
        <sz val="9.5"/>
        <color indexed="8"/>
        <rFont val="Calibri"/>
        <charset val="134"/>
      </rPr>
      <t>5.33mm Kalrez 9100</t>
    </r>
    <r>
      <rPr>
        <sz val="9.5"/>
        <color indexed="8"/>
        <rFont val="宋体"/>
        <charset val="134"/>
      </rPr>
      <t>硬度</t>
    </r>
    <r>
      <rPr>
        <sz val="9.5"/>
        <color indexed="8"/>
        <rFont val="Calibri"/>
        <charset val="134"/>
      </rPr>
      <t>68</t>
    </r>
    <r>
      <rPr>
        <sz val="9.5"/>
        <color indexed="8"/>
        <rFont val="宋体"/>
        <charset val="134"/>
      </rPr>
      <t>琥珀</t>
    </r>
  </si>
  <si>
    <t>443-00021-00-A</t>
  </si>
  <si>
    <r>
      <rPr>
        <sz val="9.5"/>
        <color indexed="8"/>
        <rFont val="Calibri"/>
        <charset val="134"/>
      </rPr>
      <t>Tube</t>
    </r>
    <r>
      <rPr>
        <sz val="9.5"/>
        <color indexed="8"/>
        <rFont val="宋体"/>
        <charset val="134"/>
      </rPr>
      <t>软管</t>
    </r>
    <r>
      <rPr>
        <sz val="9.5"/>
        <color indexed="8"/>
        <rFont val="Calibri"/>
        <charset val="134"/>
      </rPr>
      <t>SS-XT8TA8TA8-170-CM</t>
    </r>
  </si>
  <si>
    <t>SS-XT8TA8TA8-170-CM</t>
  </si>
  <si>
    <t>424-00046-00-A</t>
  </si>
  <si>
    <r>
      <rPr>
        <sz val="9.5"/>
        <color indexed="8"/>
        <rFont val="宋体"/>
        <charset val="134"/>
      </rPr>
      <t>管接头</t>
    </r>
    <r>
      <rPr>
        <sz val="9.5"/>
        <color indexed="8"/>
        <rFont val="Calibri"/>
        <charset val="134"/>
      </rPr>
      <t>SWAGELOKSS-600-2-6PR</t>
    </r>
    <r>
      <rPr>
        <sz val="9.5"/>
        <color indexed="8"/>
        <rFont val="宋体"/>
        <charset val="134"/>
      </rPr>
      <t>卡套</t>
    </r>
    <r>
      <rPr>
        <sz val="9.5"/>
        <color indexed="8"/>
        <rFont val="Calibri"/>
        <charset val="134"/>
      </rPr>
      <t>38 x 38 ISO</t>
    </r>
    <r>
      <rPr>
        <sz val="9.5"/>
        <color indexed="8"/>
        <rFont val="宋体"/>
        <charset val="134"/>
      </rPr>
      <t>外螺纹</t>
    </r>
  </si>
  <si>
    <t>Swagelok</t>
  </si>
  <si>
    <t>SS-600-2-6PR</t>
  </si>
  <si>
    <t>453-00032-00-B</t>
  </si>
  <si>
    <r>
      <rPr>
        <sz val="9.5"/>
        <color indexed="8"/>
        <rFont val="Calibri"/>
        <charset val="134"/>
      </rPr>
      <t>KF</t>
    </r>
    <r>
      <rPr>
        <sz val="9.5"/>
        <color indexed="8"/>
        <rFont val="宋体"/>
        <charset val="134"/>
      </rPr>
      <t>管</t>
    </r>
    <r>
      <rPr>
        <sz val="9.5"/>
        <color indexed="8"/>
        <rFont val="Calibri"/>
        <charset val="134"/>
      </rPr>
      <t>316L VIM-VARMicro-Fit 90°</t>
    </r>
    <r>
      <rPr>
        <sz val="9.5"/>
        <color indexed="8"/>
        <rFont val="宋体"/>
        <charset val="134"/>
      </rPr>
      <t>联合弯头外径</t>
    </r>
    <r>
      <rPr>
        <sz val="9.5"/>
        <color indexed="8"/>
        <rFont val="Calibri"/>
        <charset val="134"/>
      </rPr>
      <t>14 in.</t>
    </r>
  </si>
  <si>
    <t>6LV-4MW-9</t>
  </si>
  <si>
    <t>326-00074-00-A</t>
  </si>
  <si>
    <r>
      <rPr>
        <sz val="9.5"/>
        <color indexed="8"/>
        <rFont val="宋体"/>
        <charset val="134"/>
      </rPr>
      <t>信号线</t>
    </r>
    <r>
      <rPr>
        <sz val="9.5"/>
        <color indexed="8"/>
        <rFont val="Calibri"/>
        <charset val="134"/>
      </rPr>
      <t>,RJ45S-15-RJ45S/PN27/HBK 4</t>
    </r>
    <r>
      <rPr>
        <sz val="9.5"/>
        <color indexed="8"/>
        <rFont val="宋体"/>
        <charset val="134"/>
      </rPr>
      <t>芯</t>
    </r>
    <r>
      <rPr>
        <sz val="9.5"/>
        <color indexed="8"/>
        <rFont val="Calibri"/>
        <charset val="134"/>
      </rPr>
      <t>,NA,NA,NA,NA,NA,NA</t>
    </r>
  </si>
  <si>
    <r>
      <rPr>
        <sz val="9.5"/>
        <color indexed="8"/>
        <rFont val="宋体"/>
        <charset val="134"/>
      </rPr>
      <t>天津精奇</t>
    </r>
  </si>
  <si>
    <r>
      <rPr>
        <sz val="9.5"/>
        <color indexed="8"/>
        <rFont val="Calibri"/>
        <charset val="134"/>
      </rPr>
      <t>RJ45S-15-RJ45SPN27HBK   4</t>
    </r>
    <r>
      <rPr>
        <sz val="9.5"/>
        <color indexed="8"/>
        <rFont val="宋体"/>
        <charset val="134"/>
      </rPr>
      <t>芯</t>
    </r>
  </si>
  <si>
    <t>443-00005-00-A</t>
  </si>
  <si>
    <r>
      <rPr>
        <sz val="9.5"/>
        <color indexed="8"/>
        <rFont val="Calibri"/>
        <charset val="134"/>
      </rPr>
      <t>Tube</t>
    </r>
    <r>
      <rPr>
        <sz val="9.5"/>
        <color indexed="8"/>
        <rFont val="宋体"/>
        <charset val="134"/>
      </rPr>
      <t>卡套管</t>
    </r>
    <r>
      <rPr>
        <sz val="9.5"/>
        <color indexed="8"/>
        <rFont val="Calibri"/>
        <charset val="134"/>
      </rPr>
      <t>SS-FJ6SL6TA6-18cm</t>
    </r>
  </si>
  <si>
    <t>SS-FJ6SL6TA6-18cm</t>
  </si>
  <si>
    <t>443-00022-00-A</t>
  </si>
  <si>
    <r>
      <rPr>
        <sz val="9.5"/>
        <color indexed="8"/>
        <rFont val="Calibri"/>
        <charset val="134"/>
      </rPr>
      <t>Tube</t>
    </r>
    <r>
      <rPr>
        <sz val="9.5"/>
        <color indexed="8"/>
        <rFont val="宋体"/>
        <charset val="134"/>
      </rPr>
      <t>软管</t>
    </r>
    <r>
      <rPr>
        <sz val="9.5"/>
        <color indexed="8"/>
        <rFont val="Calibri"/>
        <charset val="134"/>
      </rPr>
      <t>SS-FJ6SL6SL6-29CM</t>
    </r>
  </si>
  <si>
    <t>SS-FJ6SL6SL6-29CM</t>
  </si>
  <si>
    <t>443-00023-00-A</t>
  </si>
  <si>
    <r>
      <rPr>
        <sz val="9.5"/>
        <color indexed="8"/>
        <rFont val="Calibri"/>
        <charset val="134"/>
      </rPr>
      <t>Tube</t>
    </r>
    <r>
      <rPr>
        <sz val="9.5"/>
        <color indexed="8"/>
        <rFont val="宋体"/>
        <charset val="134"/>
      </rPr>
      <t>软管</t>
    </r>
    <r>
      <rPr>
        <sz val="9.5"/>
        <color indexed="8"/>
        <rFont val="Calibri"/>
        <charset val="134"/>
      </rPr>
      <t>SS-FJ6SL6TA6-30CM</t>
    </r>
  </si>
  <si>
    <t>SS-FJ6SL6TA6-30CM</t>
  </si>
  <si>
    <t>326-00092-00-A</t>
  </si>
  <si>
    <r>
      <rPr>
        <sz val="9.5"/>
        <color indexed="8"/>
        <rFont val="宋体"/>
        <charset val="134"/>
      </rPr>
      <t>电缆</t>
    </r>
    <r>
      <rPr>
        <sz val="9.5"/>
        <color indexed="8"/>
        <rFont val="Calibri"/>
        <charset val="134"/>
      </rPr>
      <t>,2</t>
    </r>
    <r>
      <rPr>
        <sz val="9.5"/>
        <color indexed="8"/>
        <rFont val="宋体"/>
        <charset val="134"/>
      </rPr>
      <t>芯线缆</t>
    </r>
    <r>
      <rPr>
        <sz val="9.5"/>
        <color indexed="8"/>
        <rFont val="Calibri"/>
        <charset val="134"/>
      </rPr>
      <t>2C×1.5 mm2</t>
    </r>
    <r>
      <rPr>
        <sz val="9.5"/>
        <color indexed="8"/>
        <rFont val="宋体"/>
        <charset val="134"/>
      </rPr>
      <t>（禁用，单位异常，库存正常消耗，如需购买请重新建料号）</t>
    </r>
  </si>
  <si>
    <t>BELDEN</t>
  </si>
  <si>
    <t>DW2401021D5;2C×1.5 mm2</t>
  </si>
  <si>
    <t>326-00666-00-A</t>
  </si>
  <si>
    <r>
      <rPr>
        <sz val="9.5"/>
        <color indexed="8"/>
        <rFont val="宋体"/>
        <charset val="134"/>
      </rPr>
      <t>电缆</t>
    </r>
    <r>
      <rPr>
        <sz val="9.5"/>
        <color indexed="8"/>
        <rFont val="Calibri"/>
        <charset val="134"/>
      </rPr>
      <t>,2.5×12,</t>
    </r>
    <r>
      <rPr>
        <sz val="9.5"/>
        <color indexed="8"/>
        <rFont val="宋体"/>
        <charset val="134"/>
      </rPr>
      <t>黄绿</t>
    </r>
    <r>
      <rPr>
        <sz val="9.5"/>
        <color indexed="8"/>
        <rFont val="Calibri"/>
        <charset val="134"/>
      </rPr>
      <t>+</t>
    </r>
    <r>
      <rPr>
        <sz val="9.5"/>
        <color indexed="8"/>
        <rFont val="宋体"/>
        <charset val="134"/>
      </rPr>
      <t>数字编码</t>
    </r>
  </si>
  <si>
    <t>710002501201</t>
  </si>
  <si>
    <t>326-00208-00-A</t>
  </si>
  <si>
    <r>
      <rPr>
        <sz val="9.5"/>
        <color indexed="8"/>
        <rFont val="宋体"/>
        <charset val="134"/>
      </rPr>
      <t>电缆</t>
    </r>
    <r>
      <rPr>
        <sz val="9.5"/>
        <color indexed="8"/>
        <rFont val="Calibri"/>
        <charset val="134"/>
      </rPr>
      <t>,</t>
    </r>
    <r>
      <rPr>
        <sz val="9.5"/>
        <color indexed="8"/>
        <rFont val="宋体"/>
        <charset val="134"/>
      </rPr>
      <t>热偶线模组</t>
    </r>
    <r>
      <rPr>
        <sz val="9.5"/>
        <color indexed="8"/>
        <rFont val="Calibri"/>
        <charset val="134"/>
      </rPr>
      <t xml:space="preserve"> EAM428/8-SMPW/K/M-2m-TC/K</t>
    </r>
  </si>
  <si>
    <t>EAM4288-SMPWKM-2m-TCK</t>
  </si>
  <si>
    <t>326-00091-00-A</t>
  </si>
  <si>
    <r>
      <rPr>
        <sz val="9.5"/>
        <color indexed="8"/>
        <rFont val="宋体"/>
        <charset val="134"/>
      </rPr>
      <t>电缆</t>
    </r>
    <r>
      <rPr>
        <sz val="9.5"/>
        <color indexed="8"/>
        <rFont val="Calibri"/>
        <charset val="134"/>
      </rPr>
      <t>,2</t>
    </r>
    <r>
      <rPr>
        <sz val="9.5"/>
        <color indexed="8"/>
        <rFont val="宋体"/>
        <charset val="134"/>
      </rPr>
      <t>芯线缆</t>
    </r>
    <r>
      <rPr>
        <sz val="9.5"/>
        <color indexed="8"/>
        <rFont val="Calibri"/>
        <charset val="134"/>
      </rPr>
      <t>2C×0.75 mm2</t>
    </r>
    <r>
      <rPr>
        <sz val="9.5"/>
        <color indexed="8"/>
        <rFont val="宋体"/>
        <charset val="134"/>
      </rPr>
      <t>（禁用，单位异常，库存正常消耗，如需购买请重新建料号）</t>
    </r>
  </si>
  <si>
    <t>DW240102D75;2C×0.75 mm2</t>
  </si>
  <si>
    <t>443-00007-00-A</t>
  </si>
  <si>
    <t>Tube</t>
  </si>
  <si>
    <t>SS-FJ16TA16TA16-370-CM</t>
  </si>
  <si>
    <t>424-00017-00-A</t>
  </si>
  <si>
    <r>
      <rPr>
        <sz val="9.5"/>
        <color indexed="8"/>
        <rFont val="宋体"/>
        <charset val="134"/>
      </rPr>
      <t>管接头</t>
    </r>
  </si>
  <si>
    <t>SS-810-9</t>
  </si>
  <si>
    <t>424-00006-00-A</t>
  </si>
  <si>
    <t>SS-600-2-6ST</t>
  </si>
  <si>
    <t>443-00275-00-A</t>
  </si>
  <si>
    <t>PARKER</t>
  </si>
  <si>
    <t>801-8-BLU-RL</t>
  </si>
  <si>
    <t>443-00276-00-A</t>
  </si>
  <si>
    <t>801-8-RED-RL</t>
  </si>
  <si>
    <t>424-00036-00-A</t>
  </si>
  <si>
    <t>SS-600-9</t>
  </si>
  <si>
    <t>424-00002-00-A</t>
  </si>
  <si>
    <t>SS-811-PC</t>
  </si>
  <si>
    <t>441-00002-00-A</t>
  </si>
  <si>
    <t>管帽</t>
  </si>
  <si>
    <t>SS-8-VCR-CP</t>
  </si>
  <si>
    <t>424-00004-00-A</t>
  </si>
  <si>
    <t>SS-1610-6</t>
  </si>
  <si>
    <t>333-00007-00-A</t>
  </si>
  <si>
    <r>
      <rPr>
        <sz val="9.5"/>
        <color indexed="8"/>
        <rFont val="宋体"/>
        <charset val="134"/>
      </rPr>
      <t>滚动导轨</t>
    </r>
  </si>
  <si>
    <t>THK</t>
  </si>
  <si>
    <t>HCR15A1UUC1+60150R6TC4</t>
  </si>
  <si>
    <t>472-00015-00-A</t>
  </si>
  <si>
    <r>
      <rPr>
        <sz val="9.5"/>
        <color indexed="8"/>
        <rFont val="宋体"/>
        <charset val="134"/>
      </rPr>
      <t>直线模组</t>
    </r>
    <r>
      <rPr>
        <sz val="9.5"/>
        <color indexed="8"/>
        <rFont val="Calibri"/>
        <charset val="134"/>
      </rPr>
      <t xml:space="preserve"> SKR4610B-0380-0E-00A0</t>
    </r>
    <r>
      <rPr>
        <sz val="9.5"/>
        <color indexed="8"/>
        <rFont val="宋体"/>
        <charset val="134"/>
      </rPr>
      <t>，</t>
    </r>
    <r>
      <rPr>
        <sz val="9.5"/>
        <color indexed="8"/>
        <rFont val="Calibri"/>
        <charset val="134"/>
      </rPr>
      <t>THK</t>
    </r>
  </si>
  <si>
    <t>SKR4610B-0380-0E-00A0</t>
  </si>
  <si>
    <t>429-00009-00-A</t>
  </si>
  <si>
    <r>
      <rPr>
        <sz val="9.5"/>
        <color indexed="8"/>
        <rFont val="宋体"/>
        <charset val="134"/>
      </rPr>
      <t>集成阀岛</t>
    </r>
  </si>
  <si>
    <t>SMC</t>
  </si>
  <si>
    <t>VV5QC11-12C6SDAN</t>
  </si>
  <si>
    <t>452-00005-00-A</t>
  </si>
  <si>
    <r>
      <rPr>
        <sz val="9.5"/>
        <color indexed="8"/>
        <rFont val="宋体"/>
        <charset val="134"/>
      </rPr>
      <t>卡套管转换接头</t>
    </r>
  </si>
  <si>
    <t>SS-PB16-TA16</t>
  </si>
  <si>
    <t>472-00001-00-B</t>
  </si>
  <si>
    <r>
      <rPr>
        <sz val="9.5"/>
        <color indexed="8"/>
        <rFont val="宋体"/>
        <charset val="134"/>
      </rPr>
      <t>直线模组</t>
    </r>
    <r>
      <rPr>
        <sz val="9.5"/>
        <color indexed="8"/>
        <rFont val="Calibri"/>
        <charset val="134"/>
      </rPr>
      <t xml:space="preserve"> KR3306A-0340S-H0E-0040,THK</t>
    </r>
  </si>
  <si>
    <t>KR3306A-0340S-H0E-0040</t>
  </si>
  <si>
    <t>443-00003-00-A</t>
  </si>
  <si>
    <t>SS-XT8TA8TA8-150CM-GC</t>
  </si>
  <si>
    <t>424-00032-00-A</t>
  </si>
  <si>
    <t>SS-810-R1-8</t>
  </si>
  <si>
    <t>443-00019-00-A</t>
  </si>
  <si>
    <t>SS-XT8TA8TA8-120-CM</t>
  </si>
  <si>
    <t>452-00001-00-A</t>
  </si>
  <si>
    <r>
      <rPr>
        <sz val="9.5"/>
        <color indexed="8"/>
        <rFont val="宋体"/>
        <charset val="134"/>
      </rPr>
      <t>外螺纹转卡套管接头</t>
    </r>
  </si>
  <si>
    <t>SS-16-TA-1-16RT</t>
  </si>
  <si>
    <t>329-00011-00-A</t>
  </si>
  <si>
    <r>
      <rPr>
        <sz val="9.5"/>
        <color indexed="8"/>
        <rFont val="Calibri"/>
        <charset val="134"/>
      </rPr>
      <t>WIGS</t>
    </r>
    <r>
      <rPr>
        <sz val="9.5"/>
        <color indexed="8"/>
        <rFont val="宋体"/>
        <charset val="134"/>
      </rPr>
      <t>安装维护工具包</t>
    </r>
  </si>
  <si>
    <t>FUJIKIN</t>
  </si>
  <si>
    <t>IGS-MANTANENCE-KIT-1.125A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</si>
</sst>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 "/>
    <numFmt numFmtId="179" formatCode="_ [$¥-804]* #,##0.00_ ;_ [$¥-804]* \-#,##0.00_ ;_ [$¥-804]* &quot;-&quot;??_ ;_ @_ 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Calibri"/>
      <charset val="134"/>
    </font>
    <font>
      <b/>
      <sz val="9"/>
      <color theme="1"/>
      <name val="宋体"/>
      <charset val="134"/>
    </font>
    <font>
      <sz val="9.5"/>
      <color indexed="8"/>
      <name val="Calibri"/>
      <charset val="134"/>
    </font>
    <font>
      <sz val="9.5"/>
      <color rgb="FF000000"/>
      <name val="宋体"/>
      <charset val="134"/>
    </font>
    <font>
      <sz val="9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宋体"/>
      <charset val="134"/>
    </font>
    <font>
      <b/>
      <sz val="9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ont="1" applyBorder="1"/>
    <xf numFmtId="178" fontId="1" fillId="0" borderId="1" xfId="50" applyNumberFormat="1" applyFont="1" applyFill="1" applyBorder="1" applyAlignment="1">
      <alignment horizontal="center" vertical="center" wrapText="1"/>
    </xf>
    <xf numFmtId="178" fontId="2" fillId="0" borderId="1" xfId="50" applyNumberFormat="1" applyFont="1" applyBorder="1" applyAlignment="1">
      <alignment horizontal="center" vertical="center"/>
    </xf>
    <xf numFmtId="178" fontId="1" fillId="0" borderId="1" xfId="50" applyNumberFormat="1" applyFont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179" fontId="3" fillId="3" borderId="1" xfId="49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5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left" vertical="center"/>
    </xf>
    <xf numFmtId="49" fontId="4" fillId="0" borderId="1" xfId="50" applyNumberFormat="1" applyFont="1" applyBorder="1" applyAlignment="1">
      <alignment horizontal="left" vertical="center"/>
    </xf>
    <xf numFmtId="40" fontId="6" fillId="2" borderId="1" xfId="49" applyNumberFormat="1" applyFont="1" applyFill="1" applyBorder="1">
      <alignment vertical="center"/>
    </xf>
    <xf numFmtId="179" fontId="6" fillId="3" borderId="1" xfId="49" applyNumberFormat="1" applyFont="1" applyFill="1" applyBorder="1">
      <alignment vertical="center"/>
    </xf>
    <xf numFmtId="179" fontId="0" fillId="0" borderId="1" xfId="0" applyNumberFormat="1" applyBorder="1"/>
    <xf numFmtId="0" fontId="0" fillId="0" borderId="1" xfId="0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33455;&#24494;-&#36164;&#20135;&#21345;&#29255;&#20108;&#25163;&#35774;&#227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手设备模板"/>
      <sheetName val="省市对应表"/>
      <sheetName val="市区对应表"/>
      <sheetName val="地区编码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130" zoomScaleNormal="130" workbookViewId="0">
      <selection activeCell="E10" sqref="E10"/>
    </sheetView>
  </sheetViews>
  <sheetFormatPr defaultColWidth="9" defaultRowHeight="14"/>
  <cols>
    <col min="1" max="1" width="5.54545454545455" style="1" customWidth="1"/>
    <col min="2" max="2" width="5.54545454545455" customWidth="1"/>
    <col min="3" max="3" width="9.54545454545454" customWidth="1"/>
    <col min="4" max="4" width="13.7272727272727" style="2" customWidth="1"/>
    <col min="5" max="5" width="52.4363636363636" customWidth="1"/>
    <col min="6" max="6" width="10.2727272727273" customWidth="1"/>
    <col min="7" max="7" width="50.6363636363636" customWidth="1"/>
    <col min="8" max="8" width="8.27272727272727" customWidth="1"/>
    <col min="9" max="9" width="9.54545454545454" customWidth="1"/>
    <col min="10" max="10" width="15.1818181818182" customWidth="1"/>
  </cols>
  <sheetData>
    <row r="1" customHeight="1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9" t="s">
        <v>8</v>
      </c>
      <c r="J1" s="6" t="s">
        <v>9</v>
      </c>
    </row>
    <row r="2" spans="1:10">
      <c r="A2" s="3">
        <v>1</v>
      </c>
      <c r="B2" s="4" t="s">
        <v>10</v>
      </c>
      <c r="C2" s="10" t="s">
        <v>11</v>
      </c>
      <c r="D2" s="11" t="s">
        <v>12</v>
      </c>
      <c r="E2" s="12" t="s">
        <v>13</v>
      </c>
      <c r="F2" s="13" t="s">
        <v>14</v>
      </c>
      <c r="G2" s="13" t="s">
        <v>15</v>
      </c>
      <c r="H2" s="14">
        <v>2025</v>
      </c>
      <c r="I2" s="15">
        <v>37.403037</v>
      </c>
      <c r="J2" s="16">
        <f t="shared" ref="J2:J29" si="0">I2*H2</f>
        <v>75741.149925</v>
      </c>
    </row>
    <row r="3" spans="1:10">
      <c r="A3" s="3">
        <v>2</v>
      </c>
      <c r="B3" s="4" t="s">
        <v>10</v>
      </c>
      <c r="C3" s="10" t="s">
        <v>11</v>
      </c>
      <c r="D3" s="11" t="s">
        <v>16</v>
      </c>
      <c r="E3" s="13" t="s">
        <v>17</v>
      </c>
      <c r="F3" s="13" t="s">
        <v>18</v>
      </c>
      <c r="G3" s="13" t="s">
        <v>19</v>
      </c>
      <c r="H3" s="14">
        <v>28</v>
      </c>
      <c r="I3" s="15">
        <v>1021.07</v>
      </c>
      <c r="J3" s="16">
        <f t="shared" si="0"/>
        <v>28589.96</v>
      </c>
    </row>
    <row r="4" spans="1:10">
      <c r="A4" s="3">
        <v>3</v>
      </c>
      <c r="B4" s="4" t="s">
        <v>10</v>
      </c>
      <c r="C4" s="10" t="s">
        <v>11</v>
      </c>
      <c r="D4" s="11" t="s">
        <v>20</v>
      </c>
      <c r="E4" s="13" t="s">
        <v>21</v>
      </c>
      <c r="F4" s="13" t="s">
        <v>22</v>
      </c>
      <c r="G4" s="13" t="s">
        <v>23</v>
      </c>
      <c r="H4" s="14">
        <v>30</v>
      </c>
      <c r="I4" s="15">
        <v>924.779</v>
      </c>
      <c r="J4" s="16">
        <f t="shared" si="0"/>
        <v>27743.37</v>
      </c>
    </row>
    <row r="5" spans="1:10">
      <c r="A5" s="3">
        <v>4</v>
      </c>
      <c r="B5" s="4" t="s">
        <v>10</v>
      </c>
      <c r="C5" s="10" t="s">
        <v>11</v>
      </c>
      <c r="D5" s="11" t="s">
        <v>24</v>
      </c>
      <c r="E5" s="13" t="s">
        <v>25</v>
      </c>
      <c r="F5" s="13" t="s">
        <v>26</v>
      </c>
      <c r="G5" s="13" t="s">
        <v>27</v>
      </c>
      <c r="H5" s="14">
        <v>140</v>
      </c>
      <c r="I5" s="15">
        <v>153.98</v>
      </c>
      <c r="J5" s="16">
        <f t="shared" si="0"/>
        <v>21557.2</v>
      </c>
    </row>
    <row r="6" spans="1:10">
      <c r="A6" s="3">
        <v>5</v>
      </c>
      <c r="B6" s="4" t="s">
        <v>10</v>
      </c>
      <c r="C6" s="10" t="s">
        <v>11</v>
      </c>
      <c r="D6" s="11" t="s">
        <v>28</v>
      </c>
      <c r="E6" s="13" t="s">
        <v>29</v>
      </c>
      <c r="F6" s="13" t="s">
        <v>30</v>
      </c>
      <c r="G6" s="13">
        <v>710002502101</v>
      </c>
      <c r="H6" s="14">
        <v>200</v>
      </c>
      <c r="I6" s="15">
        <v>103.98</v>
      </c>
      <c r="J6" s="16">
        <f t="shared" si="0"/>
        <v>20796</v>
      </c>
    </row>
    <row r="7" spans="1:10">
      <c r="A7" s="3">
        <v>6</v>
      </c>
      <c r="B7" s="4" t="s">
        <v>10</v>
      </c>
      <c r="C7" s="10" t="s">
        <v>11</v>
      </c>
      <c r="D7" s="11" t="s">
        <v>31</v>
      </c>
      <c r="E7" s="13" t="s">
        <v>32</v>
      </c>
      <c r="F7" s="13" t="s">
        <v>33</v>
      </c>
      <c r="G7" s="13" t="s">
        <v>34</v>
      </c>
      <c r="H7" s="14">
        <v>32</v>
      </c>
      <c r="I7" s="15">
        <v>640</v>
      </c>
      <c r="J7" s="16">
        <f t="shared" si="0"/>
        <v>20480</v>
      </c>
    </row>
    <row r="8" spans="1:10">
      <c r="A8" s="3">
        <v>7</v>
      </c>
      <c r="B8" s="4" t="s">
        <v>10</v>
      </c>
      <c r="C8" s="10" t="s">
        <v>11</v>
      </c>
      <c r="D8" s="11" t="s">
        <v>35</v>
      </c>
      <c r="E8" s="13" t="s">
        <v>36</v>
      </c>
      <c r="F8" s="13" t="s">
        <v>22</v>
      </c>
      <c r="G8" s="13" t="s">
        <v>37</v>
      </c>
      <c r="H8" s="14">
        <v>10</v>
      </c>
      <c r="I8" s="15">
        <v>1700</v>
      </c>
      <c r="J8" s="16">
        <f t="shared" si="0"/>
        <v>17000</v>
      </c>
    </row>
    <row r="9" spans="1:10">
      <c r="A9" s="3">
        <v>8</v>
      </c>
      <c r="B9" s="4" t="s">
        <v>10</v>
      </c>
      <c r="C9" s="10" t="s">
        <v>11</v>
      </c>
      <c r="D9" s="11" t="s">
        <v>38</v>
      </c>
      <c r="E9" s="13" t="s">
        <v>39</v>
      </c>
      <c r="F9" s="13" t="s">
        <v>18</v>
      </c>
      <c r="G9" s="13" t="s">
        <v>40</v>
      </c>
      <c r="H9" s="14">
        <v>14</v>
      </c>
      <c r="I9" s="15">
        <v>1210.744285</v>
      </c>
      <c r="J9" s="16">
        <f t="shared" si="0"/>
        <v>16950.41999</v>
      </c>
    </row>
    <row r="10" spans="1:10">
      <c r="A10" s="3">
        <v>9</v>
      </c>
      <c r="B10" s="4" t="s">
        <v>10</v>
      </c>
      <c r="C10" s="10" t="s">
        <v>11</v>
      </c>
      <c r="D10" s="11" t="s">
        <v>41</v>
      </c>
      <c r="E10" s="13" t="s">
        <v>42</v>
      </c>
      <c r="F10" s="13" t="s">
        <v>43</v>
      </c>
      <c r="G10" s="13" t="s">
        <v>44</v>
      </c>
      <c r="H10" s="14">
        <v>60</v>
      </c>
      <c r="I10" s="15">
        <v>246</v>
      </c>
      <c r="J10" s="16">
        <f t="shared" si="0"/>
        <v>14760</v>
      </c>
    </row>
    <row r="11" spans="1:10">
      <c r="A11" s="3">
        <v>10</v>
      </c>
      <c r="B11" s="4" t="s">
        <v>10</v>
      </c>
      <c r="C11" s="10" t="s">
        <v>11</v>
      </c>
      <c r="D11" s="11" t="s">
        <v>45</v>
      </c>
      <c r="E11" s="13" t="s">
        <v>46</v>
      </c>
      <c r="F11" s="13" t="s">
        <v>18</v>
      </c>
      <c r="G11" s="17" t="s">
        <v>47</v>
      </c>
      <c r="H11" s="14">
        <v>126</v>
      </c>
      <c r="I11" s="15">
        <v>117.09</v>
      </c>
      <c r="J11" s="16">
        <f t="shared" si="0"/>
        <v>14753.34</v>
      </c>
    </row>
    <row r="12" spans="1:10">
      <c r="A12" s="3">
        <v>11</v>
      </c>
      <c r="B12" s="4" t="s">
        <v>10</v>
      </c>
      <c r="C12" s="10" t="s">
        <v>11</v>
      </c>
      <c r="D12" s="11" t="s">
        <v>48</v>
      </c>
      <c r="E12" s="13" t="s">
        <v>49</v>
      </c>
      <c r="F12" s="13" t="s">
        <v>50</v>
      </c>
      <c r="G12" s="13" t="s">
        <v>51</v>
      </c>
      <c r="H12" s="14">
        <v>30</v>
      </c>
      <c r="I12" s="15">
        <v>473.452333</v>
      </c>
      <c r="J12" s="16">
        <f t="shared" si="0"/>
        <v>14203.56999</v>
      </c>
    </row>
    <row r="13" spans="1:10">
      <c r="A13" s="3">
        <v>12</v>
      </c>
      <c r="B13" s="4" t="s">
        <v>10</v>
      </c>
      <c r="C13" s="10" t="s">
        <v>11</v>
      </c>
      <c r="D13" s="11" t="s">
        <v>52</v>
      </c>
      <c r="E13" s="13" t="s">
        <v>53</v>
      </c>
      <c r="F13" s="13" t="s">
        <v>18</v>
      </c>
      <c r="G13" s="13" t="s">
        <v>54</v>
      </c>
      <c r="H13" s="14">
        <v>14</v>
      </c>
      <c r="I13" s="15">
        <v>1007.69</v>
      </c>
      <c r="J13" s="16">
        <f t="shared" si="0"/>
        <v>14107.66</v>
      </c>
    </row>
    <row r="14" spans="1:10">
      <c r="A14" s="3">
        <v>13</v>
      </c>
      <c r="B14" s="4" t="s">
        <v>10</v>
      </c>
      <c r="C14" s="10" t="s">
        <v>11</v>
      </c>
      <c r="D14" s="11" t="s">
        <v>55</v>
      </c>
      <c r="E14" s="13" t="s">
        <v>56</v>
      </c>
      <c r="F14" s="13" t="s">
        <v>18</v>
      </c>
      <c r="G14" s="13" t="s">
        <v>57</v>
      </c>
      <c r="H14" s="14">
        <v>13</v>
      </c>
      <c r="I14" s="15">
        <v>1067.39</v>
      </c>
      <c r="J14" s="16">
        <f t="shared" si="0"/>
        <v>13876.07</v>
      </c>
    </row>
    <row r="15" spans="1:10">
      <c r="A15" s="3">
        <v>14</v>
      </c>
      <c r="B15" s="4" t="s">
        <v>10</v>
      </c>
      <c r="C15" s="10" t="s">
        <v>11</v>
      </c>
      <c r="D15" s="11" t="s">
        <v>58</v>
      </c>
      <c r="E15" s="13" t="s">
        <v>59</v>
      </c>
      <c r="F15" s="13" t="s">
        <v>18</v>
      </c>
      <c r="G15" s="13" t="s">
        <v>60</v>
      </c>
      <c r="H15" s="14">
        <v>13</v>
      </c>
      <c r="I15" s="15">
        <v>1007.124615</v>
      </c>
      <c r="J15" s="16">
        <f t="shared" si="0"/>
        <v>13092.619995</v>
      </c>
    </row>
    <row r="16" spans="1:10">
      <c r="A16" s="3">
        <v>15</v>
      </c>
      <c r="B16" s="4" t="s">
        <v>10</v>
      </c>
      <c r="C16" s="10" t="s">
        <v>11</v>
      </c>
      <c r="D16" s="11" t="s">
        <v>61</v>
      </c>
      <c r="E16" s="13" t="s">
        <v>62</v>
      </c>
      <c r="F16" s="13" t="s">
        <v>63</v>
      </c>
      <c r="G16" s="13" t="s">
        <v>64</v>
      </c>
      <c r="H16" s="14">
        <v>1000</v>
      </c>
      <c r="I16" s="15">
        <v>12.92035</v>
      </c>
      <c r="J16" s="16">
        <f t="shared" si="0"/>
        <v>12920.35</v>
      </c>
    </row>
    <row r="17" spans="1:10">
      <c r="A17" s="3">
        <v>16</v>
      </c>
      <c r="B17" s="4" t="s">
        <v>10</v>
      </c>
      <c r="C17" s="10" t="s">
        <v>11</v>
      </c>
      <c r="D17" s="11" t="s">
        <v>65</v>
      </c>
      <c r="E17" s="13" t="s">
        <v>66</v>
      </c>
      <c r="F17" s="13" t="s">
        <v>30</v>
      </c>
      <c r="G17" s="13" t="s">
        <v>67</v>
      </c>
      <c r="H17" s="14">
        <v>200</v>
      </c>
      <c r="I17" s="15">
        <v>63.98</v>
      </c>
      <c r="J17" s="16">
        <f t="shared" si="0"/>
        <v>12796</v>
      </c>
    </row>
    <row r="18" spans="1:10">
      <c r="A18" s="3">
        <v>17</v>
      </c>
      <c r="B18" s="4" t="s">
        <v>10</v>
      </c>
      <c r="C18" s="10" t="s">
        <v>11</v>
      </c>
      <c r="D18" s="11" t="s">
        <v>68</v>
      </c>
      <c r="E18" s="13" t="s">
        <v>69</v>
      </c>
      <c r="F18" s="13" t="s">
        <v>50</v>
      </c>
      <c r="G18" s="13" t="s">
        <v>70</v>
      </c>
      <c r="H18" s="14">
        <v>36</v>
      </c>
      <c r="I18" s="15">
        <v>340.707777</v>
      </c>
      <c r="J18" s="16">
        <f t="shared" si="0"/>
        <v>12265.479972</v>
      </c>
    </row>
    <row r="19" spans="1:10">
      <c r="A19" s="3">
        <v>18</v>
      </c>
      <c r="B19" s="4" t="s">
        <v>10</v>
      </c>
      <c r="C19" s="10" t="s">
        <v>11</v>
      </c>
      <c r="D19" s="11" t="s">
        <v>71</v>
      </c>
      <c r="E19" s="13" t="s">
        <v>72</v>
      </c>
      <c r="F19" s="13" t="s">
        <v>63</v>
      </c>
      <c r="G19" s="13" t="s">
        <v>73</v>
      </c>
      <c r="H19" s="14">
        <v>1500</v>
      </c>
      <c r="I19" s="15">
        <v>8.14106</v>
      </c>
      <c r="J19" s="16">
        <f t="shared" si="0"/>
        <v>12211.59</v>
      </c>
    </row>
    <row r="20" spans="1:10">
      <c r="A20" s="3">
        <v>19</v>
      </c>
      <c r="B20" s="4" t="s">
        <v>10</v>
      </c>
      <c r="C20" s="10" t="s">
        <v>11</v>
      </c>
      <c r="D20" s="11" t="s">
        <v>74</v>
      </c>
      <c r="E20" s="13" t="s">
        <v>75</v>
      </c>
      <c r="F20" s="13" t="s">
        <v>18</v>
      </c>
      <c r="G20" s="13" t="s">
        <v>76</v>
      </c>
      <c r="H20" s="14">
        <v>28</v>
      </c>
      <c r="I20" s="15">
        <v>4120.701785</v>
      </c>
      <c r="J20" s="16">
        <f t="shared" si="0"/>
        <v>115379.64998</v>
      </c>
    </row>
    <row r="21" spans="1:10">
      <c r="A21" s="3">
        <v>20</v>
      </c>
      <c r="B21" s="4" t="s">
        <v>10</v>
      </c>
      <c r="C21" s="10" t="s">
        <v>11</v>
      </c>
      <c r="D21" s="11" t="s">
        <v>77</v>
      </c>
      <c r="E21" s="13" t="s">
        <v>78</v>
      </c>
      <c r="F21" s="13" t="s">
        <v>18</v>
      </c>
      <c r="G21" s="13" t="s">
        <v>79</v>
      </c>
      <c r="H21" s="14">
        <v>69</v>
      </c>
      <c r="I21" s="15">
        <v>283.420057</v>
      </c>
      <c r="J21" s="16">
        <f t="shared" si="0"/>
        <v>19555.983933</v>
      </c>
    </row>
    <row r="22" spans="1:10">
      <c r="A22" s="3">
        <v>21</v>
      </c>
      <c r="B22" s="4" t="s">
        <v>10</v>
      </c>
      <c r="C22" s="10" t="s">
        <v>11</v>
      </c>
      <c r="D22" s="11" t="s">
        <v>80</v>
      </c>
      <c r="E22" s="13" t="s">
        <v>78</v>
      </c>
      <c r="F22" s="13" t="s">
        <v>18</v>
      </c>
      <c r="G22" s="13" t="s">
        <v>81</v>
      </c>
      <c r="H22" s="14">
        <v>142</v>
      </c>
      <c r="I22" s="15">
        <v>258.535</v>
      </c>
      <c r="J22" s="16">
        <f t="shared" si="0"/>
        <v>36711.97</v>
      </c>
    </row>
    <row r="23" spans="1:10">
      <c r="A23" s="3">
        <v>22</v>
      </c>
      <c r="B23" s="4" t="s">
        <v>10</v>
      </c>
      <c r="C23" s="10" t="s">
        <v>11</v>
      </c>
      <c r="D23" s="11" t="s">
        <v>82</v>
      </c>
      <c r="E23" s="13" t="s">
        <v>75</v>
      </c>
      <c r="F23" s="13" t="s">
        <v>83</v>
      </c>
      <c r="G23" s="13" t="s">
        <v>84</v>
      </c>
      <c r="H23" s="14">
        <v>863.4</v>
      </c>
      <c r="I23" s="15">
        <v>41.593638</v>
      </c>
      <c r="J23" s="16">
        <f t="shared" si="0"/>
        <v>35911.9470492</v>
      </c>
    </row>
    <row r="24" spans="1:10">
      <c r="A24" s="3">
        <v>23</v>
      </c>
      <c r="B24" s="4" t="s">
        <v>10</v>
      </c>
      <c r="C24" s="10" t="s">
        <v>11</v>
      </c>
      <c r="D24" s="11" t="s">
        <v>85</v>
      </c>
      <c r="E24" s="13" t="s">
        <v>75</v>
      </c>
      <c r="F24" s="13" t="s">
        <v>83</v>
      </c>
      <c r="G24" s="13" t="s">
        <v>86</v>
      </c>
      <c r="H24" s="14">
        <v>863.4</v>
      </c>
      <c r="I24" s="15">
        <v>41.593395</v>
      </c>
      <c r="J24" s="16">
        <f t="shared" si="0"/>
        <v>35911.737243</v>
      </c>
    </row>
    <row r="25" spans="1:10">
      <c r="A25" s="3">
        <v>24</v>
      </c>
      <c r="B25" s="4" t="s">
        <v>10</v>
      </c>
      <c r="C25" s="10" t="s">
        <v>11</v>
      </c>
      <c r="D25" s="11" t="s">
        <v>87</v>
      </c>
      <c r="E25" s="13" t="s">
        <v>78</v>
      </c>
      <c r="F25" s="13" t="s">
        <v>18</v>
      </c>
      <c r="G25" s="13" t="s">
        <v>88</v>
      </c>
      <c r="H25" s="14">
        <v>216</v>
      </c>
      <c r="I25" s="15">
        <v>140.13756</v>
      </c>
      <c r="J25" s="16">
        <f t="shared" si="0"/>
        <v>30269.71296</v>
      </c>
    </row>
    <row r="26" spans="1:10">
      <c r="A26" s="3">
        <v>25</v>
      </c>
      <c r="B26" s="4" t="s">
        <v>10</v>
      </c>
      <c r="C26" s="10" t="s">
        <v>11</v>
      </c>
      <c r="D26" s="11" t="s">
        <v>89</v>
      </c>
      <c r="E26" s="13" t="s">
        <v>78</v>
      </c>
      <c r="F26" s="13" t="s">
        <v>18</v>
      </c>
      <c r="G26" s="13" t="s">
        <v>90</v>
      </c>
      <c r="H26" s="14">
        <v>164</v>
      </c>
      <c r="I26" s="15">
        <v>111.870536</v>
      </c>
      <c r="J26" s="16">
        <f t="shared" si="0"/>
        <v>18346.767904</v>
      </c>
    </row>
    <row r="27" spans="1:10">
      <c r="A27" s="3">
        <v>26</v>
      </c>
      <c r="B27" s="4" t="s">
        <v>10</v>
      </c>
      <c r="C27" s="10" t="s">
        <v>11</v>
      </c>
      <c r="D27" s="11" t="s">
        <v>91</v>
      </c>
      <c r="E27" s="12" t="s">
        <v>92</v>
      </c>
      <c r="F27" s="13" t="s">
        <v>18</v>
      </c>
      <c r="G27" s="13" t="s">
        <v>93</v>
      </c>
      <c r="H27" s="14">
        <v>52</v>
      </c>
      <c r="I27" s="15">
        <v>244.027358</v>
      </c>
      <c r="J27" s="16">
        <f t="shared" si="0"/>
        <v>12689.422616</v>
      </c>
    </row>
    <row r="28" spans="1:10">
      <c r="A28" s="3">
        <v>27</v>
      </c>
      <c r="B28" s="4" t="s">
        <v>10</v>
      </c>
      <c r="C28" s="10" t="s">
        <v>11</v>
      </c>
      <c r="D28" s="11" t="s">
        <v>94</v>
      </c>
      <c r="E28" s="13" t="s">
        <v>78</v>
      </c>
      <c r="F28" s="13" t="s">
        <v>18</v>
      </c>
      <c r="G28" s="13" t="s">
        <v>95</v>
      </c>
      <c r="H28" s="14">
        <v>52</v>
      </c>
      <c r="I28" s="15">
        <v>591.458461</v>
      </c>
      <c r="J28" s="16">
        <f t="shared" si="0"/>
        <v>30755.839972</v>
      </c>
    </row>
    <row r="29" spans="1:10">
      <c r="A29" s="3">
        <v>28</v>
      </c>
      <c r="B29" s="4" t="s">
        <v>10</v>
      </c>
      <c r="C29" s="10" t="s">
        <v>11</v>
      </c>
      <c r="D29" s="11" t="s">
        <v>96</v>
      </c>
      <c r="E29" s="13" t="s">
        <v>97</v>
      </c>
      <c r="F29" s="13" t="s">
        <v>98</v>
      </c>
      <c r="G29" s="13" t="s">
        <v>99</v>
      </c>
      <c r="H29" s="14">
        <v>3</v>
      </c>
      <c r="I29" s="15">
        <v>7433.6275</v>
      </c>
      <c r="J29" s="16">
        <f t="shared" si="0"/>
        <v>22300.8825</v>
      </c>
    </row>
    <row r="30" spans="1:10">
      <c r="A30" s="3">
        <v>29</v>
      </c>
      <c r="B30" s="4" t="s">
        <v>10</v>
      </c>
      <c r="C30" s="10" t="s">
        <v>11</v>
      </c>
      <c r="D30" s="11" t="s">
        <v>100</v>
      </c>
      <c r="E30" s="13" t="s">
        <v>101</v>
      </c>
      <c r="F30" s="13" t="s">
        <v>98</v>
      </c>
      <c r="G30" s="13" t="s">
        <v>102</v>
      </c>
      <c r="H30" s="14">
        <v>4</v>
      </c>
      <c r="I30" s="15">
        <v>9079.6425</v>
      </c>
      <c r="J30" s="16">
        <f t="shared" ref="J30:J64" si="1">I30*H30</f>
        <v>36318.57</v>
      </c>
    </row>
    <row r="31" spans="1:10">
      <c r="A31" s="3">
        <v>30</v>
      </c>
      <c r="B31" s="4" t="s">
        <v>10</v>
      </c>
      <c r="C31" s="10" t="s">
        <v>11</v>
      </c>
      <c r="D31" s="11" t="s">
        <v>103</v>
      </c>
      <c r="E31" s="13" t="s">
        <v>104</v>
      </c>
      <c r="F31" s="13" t="s">
        <v>105</v>
      </c>
      <c r="G31" s="13" t="s">
        <v>106</v>
      </c>
      <c r="H31" s="14">
        <v>3</v>
      </c>
      <c r="I31" s="15">
        <v>2831.855555</v>
      </c>
      <c r="J31" s="16">
        <f t="shared" si="1"/>
        <v>8495.566665</v>
      </c>
    </row>
    <row r="32" spans="1:10">
      <c r="A32" s="3">
        <v>31</v>
      </c>
      <c r="B32" s="4" t="s">
        <v>10</v>
      </c>
      <c r="C32" s="10" t="s">
        <v>11</v>
      </c>
      <c r="D32" s="11" t="s">
        <v>107</v>
      </c>
      <c r="E32" s="13" t="s">
        <v>108</v>
      </c>
      <c r="F32" s="13" t="s">
        <v>18</v>
      </c>
      <c r="G32" s="13" t="s">
        <v>109</v>
      </c>
      <c r="H32" s="14">
        <v>28</v>
      </c>
      <c r="I32" s="15">
        <v>386.784666</v>
      </c>
      <c r="J32" s="16">
        <f t="shared" si="1"/>
        <v>10829.970648</v>
      </c>
    </row>
    <row r="33" spans="1:10">
      <c r="A33" s="3">
        <v>32</v>
      </c>
      <c r="B33" s="4" t="s">
        <v>10</v>
      </c>
      <c r="C33" s="10" t="s">
        <v>11</v>
      </c>
      <c r="D33" s="11" t="s">
        <v>110</v>
      </c>
      <c r="E33" s="13" t="s">
        <v>111</v>
      </c>
      <c r="F33" s="13" t="s">
        <v>98</v>
      </c>
      <c r="G33" s="13" t="s">
        <v>112</v>
      </c>
      <c r="H33" s="14">
        <v>2</v>
      </c>
      <c r="I33" s="15">
        <v>4778.76</v>
      </c>
      <c r="J33" s="16">
        <f t="shared" si="1"/>
        <v>9557.52</v>
      </c>
    </row>
    <row r="34" spans="1:10">
      <c r="A34" s="3">
        <v>33</v>
      </c>
      <c r="B34" s="4" t="s">
        <v>10</v>
      </c>
      <c r="C34" s="10" t="s">
        <v>11</v>
      </c>
      <c r="D34" s="11" t="s">
        <v>113</v>
      </c>
      <c r="E34" s="13" t="s">
        <v>75</v>
      </c>
      <c r="F34" s="13" t="s">
        <v>18</v>
      </c>
      <c r="G34" s="13" t="s">
        <v>114</v>
      </c>
      <c r="H34" s="14">
        <v>2</v>
      </c>
      <c r="I34" s="15">
        <v>1302.870555</v>
      </c>
      <c r="J34" s="16">
        <f t="shared" si="1"/>
        <v>2605.74111</v>
      </c>
    </row>
    <row r="35" spans="1:10">
      <c r="A35" s="3">
        <v>34</v>
      </c>
      <c r="B35" s="4" t="s">
        <v>10</v>
      </c>
      <c r="C35" s="10" t="s">
        <v>11</v>
      </c>
      <c r="D35" s="11" t="s">
        <v>115</v>
      </c>
      <c r="E35" s="13" t="s">
        <v>78</v>
      </c>
      <c r="F35" s="13" t="s">
        <v>18</v>
      </c>
      <c r="G35" s="13" t="s">
        <v>116</v>
      </c>
      <c r="H35" s="14">
        <v>48</v>
      </c>
      <c r="I35" s="15">
        <v>233.434895</v>
      </c>
      <c r="J35" s="16">
        <f t="shared" si="1"/>
        <v>11204.87496</v>
      </c>
    </row>
    <row r="36" spans="1:10">
      <c r="A36" s="3">
        <v>35</v>
      </c>
      <c r="B36" s="4" t="s">
        <v>10</v>
      </c>
      <c r="C36" s="10" t="s">
        <v>11</v>
      </c>
      <c r="D36" s="11" t="s">
        <v>117</v>
      </c>
      <c r="E36" s="13" t="s">
        <v>75</v>
      </c>
      <c r="F36" s="13" t="s">
        <v>18</v>
      </c>
      <c r="G36" s="13" t="s">
        <v>118</v>
      </c>
      <c r="H36" s="14">
        <v>2</v>
      </c>
      <c r="I36" s="15">
        <v>1165.691111</v>
      </c>
      <c r="J36" s="16">
        <f t="shared" si="1"/>
        <v>2331.382222</v>
      </c>
    </row>
    <row r="37" spans="1:10">
      <c r="A37" s="3">
        <v>36</v>
      </c>
      <c r="B37" s="4" t="s">
        <v>10</v>
      </c>
      <c r="C37" s="10" t="s">
        <v>11</v>
      </c>
      <c r="D37" s="11" t="s">
        <v>119</v>
      </c>
      <c r="E37" s="13" t="s">
        <v>120</v>
      </c>
      <c r="F37" s="13" t="s">
        <v>18</v>
      </c>
      <c r="G37" s="13" t="s">
        <v>121</v>
      </c>
      <c r="H37" s="14">
        <v>42</v>
      </c>
      <c r="I37" s="15">
        <v>323.374482</v>
      </c>
      <c r="J37" s="16">
        <f t="shared" si="1"/>
        <v>13581.728244</v>
      </c>
    </row>
    <row r="38" spans="1:10">
      <c r="A38" s="3">
        <v>37</v>
      </c>
      <c r="B38" s="4" t="s">
        <v>10</v>
      </c>
      <c r="C38" s="10" t="s">
        <v>11</v>
      </c>
      <c r="D38" s="11" t="s">
        <v>122</v>
      </c>
      <c r="E38" s="13" t="s">
        <v>123</v>
      </c>
      <c r="F38" s="13" t="s">
        <v>124</v>
      </c>
      <c r="G38" s="13" t="s">
        <v>125</v>
      </c>
      <c r="H38" s="14">
        <v>4</v>
      </c>
      <c r="I38" s="15">
        <v>4240</v>
      </c>
      <c r="J38" s="16">
        <f t="shared" si="1"/>
        <v>16960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曹艳兰</cp:lastModifiedBy>
  <dcterms:created xsi:type="dcterms:W3CDTF">2006-09-16T00:00:00Z</dcterms:created>
  <dcterms:modified xsi:type="dcterms:W3CDTF">2026-07-13T07:43:39Z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C0B008EA4E514668A916C30F2B90C5D6_12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_IPGFID">
    <vt:lpwstr>[DocID]=3D4BAE37-1377-4194-849F-7183914A2914</vt:lpwstr>
  </property>
  <property fmtid="{D5CDD505-2E9C-101B-9397-08002B2CF9AE}" pid="6" name="_IPGDLV_P-C4C6_E-1_CV-BF9721EF_CN-5D56CCF0">
    <vt:lpwstr>vSXXwtBfUyvI0WCkQpti5Q==</vt:lpwstr>
  </property>
</Properties>
</file>