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30"/>
  </bookViews>
  <sheets>
    <sheet name="表格清单" sheetId="3" r:id="rId1"/>
  </sheets>
  <externalReferences>
    <externalReference r:id="rId2"/>
  </externalReferences>
  <definedNames>
    <definedName name="阿坝藏族羌族自治州">[1]市区对应表!$IV$2:$IV$14</definedName>
    <definedName name="阿克苏地区">[1]市区对应表!$LV$2:$LV$10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<sst xmlns="http://schemas.openxmlformats.org/spreadsheetml/2006/main" count="174" uniqueCount="97">
  <si>
    <t>序号</t>
  </si>
  <si>
    <t>组别描述</t>
  </si>
  <si>
    <t>卖方料号</t>
  </si>
  <si>
    <r>
      <rPr>
        <b/>
        <sz val="9"/>
        <rFont val="宋体"/>
        <charset val="134"/>
      </rPr>
      <t>名称及规格型号</t>
    </r>
  </si>
  <si>
    <t>原厂制造商</t>
  </si>
  <si>
    <r>
      <rPr>
        <b/>
        <sz val="9"/>
        <rFont val="宋体"/>
        <charset val="134"/>
      </rPr>
      <t>制造商料号</t>
    </r>
  </si>
  <si>
    <t>数量</t>
  </si>
  <si>
    <t>单价</t>
  </si>
  <si>
    <r>
      <rPr>
        <b/>
        <sz val="9"/>
        <rFont val="等线"/>
        <charset val="134"/>
      </rPr>
      <t>总计</t>
    </r>
  </si>
  <si>
    <t>阀门开关</t>
  </si>
  <si>
    <t>431-00003-00-A</t>
  </si>
  <si>
    <r>
      <rPr>
        <sz val="9.5"/>
        <color indexed="8"/>
        <rFont val="宋体"/>
        <charset val="134"/>
      </rPr>
      <t>流量开关</t>
    </r>
  </si>
  <si>
    <t>SMC</t>
  </si>
  <si>
    <t>PF3W704S-N03-BTN-MRA</t>
  </si>
  <si>
    <t>425-00042-00-A</t>
  </si>
  <si>
    <r>
      <rPr>
        <sz val="9.5"/>
        <color indexed="8"/>
        <rFont val="宋体"/>
        <charset val="134"/>
      </rPr>
      <t>阀门</t>
    </r>
  </si>
  <si>
    <t>Tescom</t>
  </si>
  <si>
    <t>44-2361-RT-625</t>
  </si>
  <si>
    <t>425-00037-00-A</t>
  </si>
  <si>
    <r>
      <rPr>
        <sz val="9.5"/>
        <color indexed="8"/>
        <rFont val="宋体"/>
        <charset val="134"/>
      </rPr>
      <t>阀门</t>
    </r>
    <r>
      <rPr>
        <sz val="9.5"/>
        <color indexed="8"/>
        <rFont val="Calibri"/>
        <charset val="134"/>
      </rPr>
      <t>,</t>
    </r>
    <r>
      <rPr>
        <sz val="9.5"/>
        <color indexed="8"/>
        <rFont val="宋体"/>
        <charset val="134"/>
      </rPr>
      <t>球阀</t>
    </r>
    <r>
      <rPr>
        <sz val="9.5"/>
        <color indexed="8"/>
        <rFont val="Calibri"/>
        <charset val="134"/>
      </rPr>
      <t>48</t>
    </r>
    <r>
      <rPr>
        <sz val="9.5"/>
        <color indexed="8"/>
        <rFont val="宋体"/>
        <charset val="134"/>
      </rPr>
      <t>系列加热器</t>
    </r>
  </si>
  <si>
    <t>MKS</t>
  </si>
  <si>
    <t>9820-0204-1150-222</t>
  </si>
  <si>
    <t>425-00043-00-A</t>
  </si>
  <si>
    <r>
      <rPr>
        <sz val="9.5"/>
        <color indexed="8"/>
        <rFont val="宋体"/>
        <charset val="134"/>
      </rPr>
      <t>阀门</t>
    </r>
    <r>
      <rPr>
        <sz val="9.5"/>
        <color indexed="8"/>
        <rFont val="Calibri"/>
        <charset val="134"/>
      </rPr>
      <t>,316LSS,1/2,VCR,0.24CV</t>
    </r>
  </si>
  <si>
    <t>64-2646KRL10-055</t>
  </si>
  <si>
    <t>425-00044-00-A</t>
  </si>
  <si>
    <r>
      <rPr>
        <sz val="9.5"/>
        <color indexed="8"/>
        <rFont val="宋体"/>
        <charset val="134"/>
      </rPr>
      <t>阀门</t>
    </r>
    <r>
      <rPr>
        <sz val="9.5"/>
        <color indexed="8"/>
        <rFont val="Calibri"/>
        <charset val="134"/>
      </rPr>
      <t>,316LSS,1/4,VCR,0.24CV</t>
    </r>
  </si>
  <si>
    <t>64-5061TRT30</t>
  </si>
  <si>
    <t>425-00023-00-A</t>
  </si>
  <si>
    <r>
      <rPr>
        <sz val="9.5"/>
        <color indexed="8"/>
        <rFont val="宋体"/>
        <charset val="134"/>
      </rPr>
      <t>阀门</t>
    </r>
    <r>
      <rPr>
        <sz val="9.5"/>
        <color indexed="8"/>
        <rFont val="Calibri"/>
        <charset val="134"/>
      </rPr>
      <t>316316L</t>
    </r>
    <r>
      <rPr>
        <sz val="9.5"/>
        <color indexed="8"/>
        <rFont val="宋体"/>
        <charset val="134"/>
      </rPr>
      <t>不锈钢</t>
    </r>
    <r>
      <rPr>
        <sz val="9.5"/>
        <color indexed="8"/>
        <rFont val="Calibri"/>
        <charset val="134"/>
      </rPr>
      <t>1</t>
    </r>
    <r>
      <rPr>
        <sz val="9.5"/>
        <color indexed="8"/>
        <rFont val="宋体"/>
        <charset val="134"/>
      </rPr>
      <t>件式</t>
    </r>
    <r>
      <rPr>
        <sz val="9.5"/>
        <color indexed="8"/>
        <rFont val="Calibri"/>
        <charset val="134"/>
      </rPr>
      <t>40G</t>
    </r>
    <r>
      <rPr>
        <sz val="9.5"/>
        <color indexed="8"/>
        <rFont val="宋体"/>
        <charset val="134"/>
      </rPr>
      <t>系列球阀</t>
    </r>
    <r>
      <rPr>
        <sz val="9.5"/>
        <color indexed="8"/>
        <rFont val="Calibri"/>
        <charset val="134"/>
      </rPr>
      <t>1.5Cv38 in.</t>
    </r>
    <r>
      <rPr>
        <sz val="9.5"/>
        <color indexed="8"/>
        <rFont val="宋体"/>
        <charset val="134"/>
      </rPr>
      <t>世伟洛克卡套管接头</t>
    </r>
    <r>
      <rPr>
        <sz val="9.5"/>
        <color indexed="8"/>
        <rFont val="Calibri"/>
        <charset val="134"/>
      </rPr>
      <t>Ball Valve</t>
    </r>
  </si>
  <si>
    <t>SWAGELOK</t>
  </si>
  <si>
    <t>SS-43GS6</t>
  </si>
  <si>
    <t>425-00040-00-A</t>
  </si>
  <si>
    <r>
      <rPr>
        <sz val="9.5"/>
        <color indexed="8"/>
        <rFont val="宋体"/>
        <charset val="134"/>
      </rPr>
      <t>阀门</t>
    </r>
    <r>
      <rPr>
        <sz val="9.5"/>
        <color indexed="8"/>
        <rFont val="Calibri"/>
        <charset val="134"/>
      </rPr>
      <t>6L-CW4FR8</t>
    </r>
  </si>
  <si>
    <t>swagelok</t>
  </si>
  <si>
    <t>6L-CW4FR8</t>
  </si>
  <si>
    <t>425-00068-00-A</t>
  </si>
  <si>
    <r>
      <rPr>
        <sz val="9.5"/>
        <color indexed="8"/>
        <rFont val="宋体"/>
        <charset val="134"/>
      </rPr>
      <t>阀门</t>
    </r>
    <r>
      <rPr>
        <sz val="9.5"/>
        <color indexed="8"/>
        <rFont val="Calibri"/>
        <charset val="134"/>
      </rPr>
      <t>,</t>
    </r>
    <r>
      <rPr>
        <sz val="9.5"/>
        <color indexed="8"/>
        <rFont val="宋体"/>
        <charset val="134"/>
      </rPr>
      <t>单向阀</t>
    </r>
    <r>
      <rPr>
        <sz val="9.5"/>
        <color indexed="8"/>
        <rFont val="Calibri"/>
        <charset val="134"/>
      </rPr>
      <t>IC8-1/3-VUA-66-EP-316L</t>
    </r>
  </si>
  <si>
    <t>Kitz</t>
  </si>
  <si>
    <t>IC8-1/3-VUA-66-EP-316L</t>
  </si>
  <si>
    <t>425-00064-00-A</t>
  </si>
  <si>
    <r>
      <rPr>
        <sz val="9.5"/>
        <color indexed="8"/>
        <rFont val="宋体"/>
        <charset val="134"/>
      </rPr>
      <t>阀门</t>
    </r>
    <r>
      <rPr>
        <sz val="9.5"/>
        <color indexed="8"/>
        <rFont val="Calibri"/>
        <charset val="134"/>
      </rPr>
      <t>316316L</t>
    </r>
    <r>
      <rPr>
        <sz val="9.5"/>
        <color indexed="8"/>
        <rFont val="宋体"/>
        <charset val="134"/>
      </rPr>
      <t>不锈钢</t>
    </r>
    <r>
      <rPr>
        <sz val="9.5"/>
        <color indexed="8"/>
        <rFont val="Calibri"/>
        <charset val="134"/>
      </rPr>
      <t>3</t>
    </r>
    <r>
      <rPr>
        <sz val="9.5"/>
        <color indexed="8"/>
        <rFont val="宋体"/>
        <charset val="134"/>
      </rPr>
      <t>式高压可替代燃料用球阀</t>
    </r>
    <r>
      <rPr>
        <sz val="9.5"/>
        <color indexed="8"/>
        <rFont val="Calibri"/>
        <charset val="134"/>
      </rPr>
      <t>6.5 Cv1in.</t>
    </r>
    <r>
      <rPr>
        <sz val="9.5"/>
        <color indexed="8"/>
        <rFont val="宋体"/>
        <charset val="134"/>
      </rPr>
      <t>世伟洛克卡套管接头</t>
    </r>
  </si>
  <si>
    <t>Swagelok</t>
  </si>
  <si>
    <t>SS-AFSS16</t>
  </si>
  <si>
    <t>429-00001-00-A</t>
  </si>
  <si>
    <r>
      <rPr>
        <sz val="9.5"/>
        <color indexed="8"/>
        <rFont val="宋体"/>
        <charset val="134"/>
      </rPr>
      <t>气动阀岛整体集成单元</t>
    </r>
  </si>
  <si>
    <t>SS5J3-60-X446</t>
  </si>
  <si>
    <t>425-00013-00-A</t>
  </si>
  <si>
    <t>Fujikin</t>
  </si>
  <si>
    <t>FP-ND-71-6.35</t>
  </si>
  <si>
    <t>425-00028-00-A</t>
  </si>
  <si>
    <t>100016319</t>
  </si>
  <si>
    <t>425-00077-00-A</t>
  </si>
  <si>
    <t>KITZ SCT</t>
  </si>
  <si>
    <t>PCA50-NWKL8900-E-HI-048</t>
  </si>
  <si>
    <t>425-00009-00-A</t>
  </si>
  <si>
    <t>FUCL-71-9.52-0.023-KA-FJG</t>
  </si>
  <si>
    <t>425-00017-00-A</t>
  </si>
  <si>
    <t>FP-71-9.52-PAA</t>
  </si>
  <si>
    <t>431-00004-00-A</t>
  </si>
  <si>
    <t>PF3W720S-N04-BTN-MRA</t>
  </si>
  <si>
    <t>431-00002-00-A</t>
  </si>
  <si>
    <t>PF3W740S-06-BTN-MA</t>
  </si>
  <si>
    <t>425-00030-00-A</t>
  </si>
  <si>
    <t>NFUND-71G-6.35</t>
  </si>
  <si>
    <t>425-00018-00-A</t>
  </si>
  <si>
    <t>FP-ND-71-9.52</t>
  </si>
  <si>
    <t>431-00012-00-A</t>
  </si>
  <si>
    <r>
      <rPr>
        <sz val="9.5"/>
        <color indexed="8"/>
        <rFont val="宋体"/>
        <charset val="134"/>
      </rPr>
      <t>压力开关</t>
    </r>
  </si>
  <si>
    <t>ZSE20C-T-A2-W-K-X500</t>
  </si>
  <si>
    <t>425-00020-00-A</t>
  </si>
  <si>
    <t>TESCOM</t>
  </si>
  <si>
    <t>64-50-4-0-K-RT-0-0</t>
  </si>
  <si>
    <t>425-00016-00-A</t>
  </si>
  <si>
    <t>FPR-71-9.52-PAA</t>
  </si>
  <si>
    <t>425-00025-00-A</t>
  </si>
  <si>
    <t>SS-AFSS8-K</t>
  </si>
  <si>
    <t>425-00034-00-A</t>
  </si>
  <si>
    <t>XYD-25-A93(L)A</t>
  </si>
  <si>
    <t>425-00070-00-A</t>
  </si>
  <si>
    <t>VLD4CS-VC-EP-316L</t>
  </si>
  <si>
    <t>425-00006-00-A</t>
  </si>
  <si>
    <t>6L-CW4VR4</t>
  </si>
  <si>
    <t>425-00007-00-A</t>
  </si>
  <si>
    <t>6L-CW4VR8</t>
  </si>
  <si>
    <t>425-00069-00-A</t>
  </si>
  <si>
    <t>KD4OS-VC-EP-316L</t>
  </si>
  <si>
    <t>425-00008-00-A</t>
  </si>
  <si>
    <t>FUCL-715-9.52-0.023</t>
  </si>
  <si>
    <t>425-00073-00-A</t>
  </si>
  <si>
    <t>KD8OS-VA-EP-316L</t>
  </si>
  <si>
    <t>425-00074-00-A</t>
  </si>
  <si>
    <t>KD8OS-VC-EP-316L</t>
  </si>
  <si>
    <t>425-00075-00-A</t>
  </si>
  <si>
    <t>VLD4MS-VC-EP-316L</t>
  </si>
  <si>
    <t>425-00085-00-A</t>
  </si>
  <si>
    <t>SS-43GS8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</si>
</sst>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_ "/>
    <numFmt numFmtId="179" formatCode="_ [$¥-804]* #,##0.00_ ;_ [$¥-804]* \-#,##0.00_ ;_ [$¥-804]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b/>
      <sz val="9"/>
      <name val="Calibri"/>
      <charset val="134"/>
    </font>
    <font>
      <b/>
      <sz val="9"/>
      <color theme="1"/>
      <name val="宋体"/>
      <charset val="134"/>
    </font>
    <font>
      <sz val="9.5"/>
      <color indexed="8"/>
      <name val="Calibri"/>
      <charset val="134"/>
    </font>
    <font>
      <sz val="9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9.5"/>
      <color indexed="8"/>
      <name val="宋体"/>
      <charset val="134"/>
    </font>
    <font>
      <b/>
      <sz val="9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178" fontId="2" fillId="2" borderId="1" xfId="50" applyNumberFormat="1" applyFont="1" applyFill="1" applyBorder="1" applyAlignment="1">
      <alignment horizontal="center" vertical="center" wrapText="1"/>
    </xf>
    <xf numFmtId="178" fontId="3" fillId="0" borderId="1" xfId="50" applyNumberFormat="1" applyFont="1" applyBorder="1" applyAlignment="1">
      <alignment horizontal="center" vertical="center"/>
    </xf>
    <xf numFmtId="178" fontId="2" fillId="0" borderId="1" xfId="50" applyNumberFormat="1" applyFont="1" applyBorder="1" applyAlignment="1">
      <alignment horizontal="center" vertical="center"/>
    </xf>
    <xf numFmtId="0" fontId="4" fillId="3" borderId="1" xfId="50" applyFont="1" applyFill="1" applyBorder="1" applyAlignment="1">
      <alignment vertical="center" wrapText="1"/>
    </xf>
    <xf numFmtId="179" fontId="4" fillId="4" borderId="1" xfId="49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50" applyFont="1" applyFill="1" applyBorder="1" applyAlignment="1">
      <alignment horizontal="center" vertical="center"/>
    </xf>
    <xf numFmtId="49" fontId="5" fillId="0" borderId="1" xfId="50" applyNumberFormat="1" applyFont="1" applyBorder="1" applyAlignment="1">
      <alignment horizontal="left" vertical="center"/>
    </xf>
    <xf numFmtId="40" fontId="6" fillId="3" borderId="1" xfId="49" applyNumberFormat="1" applyFont="1" applyFill="1" applyBorder="1">
      <alignment vertical="center"/>
    </xf>
    <xf numFmtId="179" fontId="6" fillId="4" borderId="1" xfId="49" applyNumberFormat="1" applyFont="1" applyFill="1" applyBorder="1">
      <alignment vertical="center"/>
    </xf>
    <xf numFmtId="179" fontId="0" fillId="0" borderId="1" xfId="0" applyNumberFormat="1" applyBorder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Normal 2" xfId="50"/>
    <cellStyle name="常规 2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25;&#33455;&#24494;-&#36164;&#20135;&#21345;&#29255;&#20108;&#25163;&#35774;&#22791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二手设备模板"/>
      <sheetName val="省市对应表"/>
      <sheetName val="市区对应表"/>
      <sheetName val="地区编码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zoomScale="130" zoomScaleNormal="130" workbookViewId="0">
      <selection activeCell="B2" sqref="B2"/>
    </sheetView>
  </sheetViews>
  <sheetFormatPr defaultColWidth="9" defaultRowHeight="14"/>
  <cols>
    <col min="1" max="1" width="9" style="1"/>
    <col min="3" max="4" width="15.6636363636364" customWidth="1"/>
    <col min="5" max="5" width="9.78181818181818" customWidth="1"/>
    <col min="6" max="6" width="25.3363636363636" customWidth="1"/>
    <col min="8" max="8" width="12.5545454545455" customWidth="1"/>
    <col min="9" max="9" width="15.5545454545455" customWidth="1"/>
  </cols>
  <sheetData>
    <row r="1" spans="1:9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5" t="s">
        <v>5</v>
      </c>
      <c r="G1" s="7" t="s">
        <v>6</v>
      </c>
      <c r="H1" s="8" t="s">
        <v>7</v>
      </c>
      <c r="I1" s="5" t="s">
        <v>8</v>
      </c>
    </row>
    <row r="2" spans="1:9">
      <c r="A2" s="2">
        <v>1</v>
      </c>
      <c r="B2" s="9" t="s">
        <v>9</v>
      </c>
      <c r="C2" s="10" t="s">
        <v>10</v>
      </c>
      <c r="D2" s="11" t="s">
        <v>11</v>
      </c>
      <c r="E2" s="11" t="s">
        <v>12</v>
      </c>
      <c r="F2" s="11" t="s">
        <v>13</v>
      </c>
      <c r="G2" s="12">
        <v>20</v>
      </c>
      <c r="H2" s="13">
        <v>2492.034761</v>
      </c>
      <c r="I2" s="14">
        <f t="shared" ref="I2:I62" si="0">H2*G2</f>
        <v>49840.69522</v>
      </c>
    </row>
    <row r="3" spans="1:9">
      <c r="A3" s="2">
        <v>2</v>
      </c>
      <c r="B3" s="9" t="s">
        <v>9</v>
      </c>
      <c r="C3" s="10" t="s">
        <v>14</v>
      </c>
      <c r="D3" s="11" t="s">
        <v>15</v>
      </c>
      <c r="E3" s="11" t="s">
        <v>16</v>
      </c>
      <c r="F3" s="11" t="s">
        <v>17</v>
      </c>
      <c r="G3" s="12">
        <v>6</v>
      </c>
      <c r="H3" s="13">
        <v>7787.433333</v>
      </c>
      <c r="I3" s="14">
        <f t="shared" si="0"/>
        <v>46724.599998</v>
      </c>
    </row>
    <row r="4" spans="1:9">
      <c r="A4" s="2">
        <v>3</v>
      </c>
      <c r="B4" s="9" t="s">
        <v>9</v>
      </c>
      <c r="C4" s="10" t="s">
        <v>18</v>
      </c>
      <c r="D4" s="11" t="s">
        <v>19</v>
      </c>
      <c r="E4" s="11" t="s">
        <v>20</v>
      </c>
      <c r="F4" s="11" t="s">
        <v>21</v>
      </c>
      <c r="G4" s="12">
        <v>1</v>
      </c>
      <c r="H4" s="13">
        <v>25433</v>
      </c>
      <c r="I4" s="14">
        <f t="shared" si="0"/>
        <v>25433</v>
      </c>
    </row>
    <row r="5" spans="1:9">
      <c r="A5" s="2">
        <v>4</v>
      </c>
      <c r="B5" s="9" t="s">
        <v>9</v>
      </c>
      <c r="C5" s="10" t="s">
        <v>22</v>
      </c>
      <c r="D5" s="11" t="s">
        <v>23</v>
      </c>
      <c r="E5" s="11" t="s">
        <v>16</v>
      </c>
      <c r="F5" s="11" t="s">
        <v>24</v>
      </c>
      <c r="G5" s="12">
        <v>10</v>
      </c>
      <c r="H5" s="13">
        <v>1980.35</v>
      </c>
      <c r="I5" s="14">
        <f t="shared" si="0"/>
        <v>19803.5</v>
      </c>
    </row>
    <row r="6" spans="1:9">
      <c r="A6" s="2">
        <v>5</v>
      </c>
      <c r="B6" s="9" t="s">
        <v>9</v>
      </c>
      <c r="C6" s="10" t="s">
        <v>25</v>
      </c>
      <c r="D6" s="11" t="s">
        <v>26</v>
      </c>
      <c r="E6" s="11" t="s">
        <v>16</v>
      </c>
      <c r="F6" s="11" t="s">
        <v>27</v>
      </c>
      <c r="G6" s="12">
        <v>3</v>
      </c>
      <c r="H6" s="13">
        <v>5466.85</v>
      </c>
      <c r="I6" s="14">
        <f t="shared" si="0"/>
        <v>16400.55</v>
      </c>
    </row>
    <row r="7" spans="1:9">
      <c r="A7" s="2">
        <v>6</v>
      </c>
      <c r="B7" s="9" t="s">
        <v>9</v>
      </c>
      <c r="C7" s="10" t="s">
        <v>28</v>
      </c>
      <c r="D7" s="11" t="s">
        <v>29</v>
      </c>
      <c r="E7" s="11" t="s">
        <v>30</v>
      </c>
      <c r="F7" s="11" t="s">
        <v>31</v>
      </c>
      <c r="G7" s="12">
        <v>19</v>
      </c>
      <c r="H7" s="13">
        <v>840.73</v>
      </c>
      <c r="I7" s="14">
        <f t="shared" si="0"/>
        <v>15973.87</v>
      </c>
    </row>
    <row r="8" spans="1:9">
      <c r="A8" s="2">
        <v>7</v>
      </c>
      <c r="B8" s="9" t="s">
        <v>9</v>
      </c>
      <c r="C8" s="10" t="s">
        <v>32</v>
      </c>
      <c r="D8" s="11" t="s">
        <v>33</v>
      </c>
      <c r="E8" s="11" t="s">
        <v>34</v>
      </c>
      <c r="F8" s="11" t="s">
        <v>35</v>
      </c>
      <c r="G8" s="12">
        <v>6</v>
      </c>
      <c r="H8" s="13">
        <v>2650.68</v>
      </c>
      <c r="I8" s="14">
        <f t="shared" si="0"/>
        <v>15904.08</v>
      </c>
    </row>
    <row r="9" spans="1:9">
      <c r="A9" s="2">
        <v>8</v>
      </c>
      <c r="B9" s="9" t="s">
        <v>9</v>
      </c>
      <c r="C9" s="10" t="s">
        <v>36</v>
      </c>
      <c r="D9" s="11" t="s">
        <v>37</v>
      </c>
      <c r="E9" s="11" t="s">
        <v>38</v>
      </c>
      <c r="F9" s="11" t="s">
        <v>39</v>
      </c>
      <c r="G9" s="12">
        <v>12</v>
      </c>
      <c r="H9" s="13">
        <v>1308.85</v>
      </c>
      <c r="I9" s="14">
        <f t="shared" si="0"/>
        <v>15706.2</v>
      </c>
    </row>
    <row r="10" spans="1:9">
      <c r="A10" s="2">
        <v>9</v>
      </c>
      <c r="B10" s="9" t="s">
        <v>9</v>
      </c>
      <c r="C10" s="10" t="s">
        <v>40</v>
      </c>
      <c r="D10" s="11" t="s">
        <v>41</v>
      </c>
      <c r="E10" s="11" t="s">
        <v>42</v>
      </c>
      <c r="F10" s="11" t="s">
        <v>43</v>
      </c>
      <c r="G10" s="12">
        <v>6</v>
      </c>
      <c r="H10" s="13">
        <v>2503.083333</v>
      </c>
      <c r="I10" s="14">
        <f t="shared" si="0"/>
        <v>15018.499998</v>
      </c>
    </row>
    <row r="11" spans="1:9">
      <c r="A11" s="2">
        <v>10</v>
      </c>
      <c r="B11" s="9" t="s">
        <v>9</v>
      </c>
      <c r="C11" s="10" t="s">
        <v>44</v>
      </c>
      <c r="D11" s="11" t="s">
        <v>45</v>
      </c>
      <c r="E11" s="11" t="s">
        <v>12</v>
      </c>
      <c r="F11" s="11" t="s">
        <v>46</v>
      </c>
      <c r="G11" s="12">
        <v>20</v>
      </c>
      <c r="H11" s="13">
        <v>26548.675135</v>
      </c>
      <c r="I11" s="14">
        <f t="shared" si="0"/>
        <v>530973.5027</v>
      </c>
    </row>
    <row r="12" spans="1:9">
      <c r="A12" s="2">
        <v>11</v>
      </c>
      <c r="B12" s="9" t="s">
        <v>9</v>
      </c>
      <c r="C12" s="10" t="s">
        <v>47</v>
      </c>
      <c r="D12" s="11" t="s">
        <v>15</v>
      </c>
      <c r="E12" s="11" t="s">
        <v>48</v>
      </c>
      <c r="F12" s="11" t="s">
        <v>49</v>
      </c>
      <c r="G12" s="12">
        <v>150</v>
      </c>
      <c r="H12" s="13">
        <v>1339.786093</v>
      </c>
      <c r="I12" s="14">
        <f t="shared" si="0"/>
        <v>200967.91395</v>
      </c>
    </row>
    <row r="13" spans="1:9">
      <c r="A13" s="2">
        <v>12</v>
      </c>
      <c r="B13" s="9" t="s">
        <v>9</v>
      </c>
      <c r="C13" s="10" t="s">
        <v>50</v>
      </c>
      <c r="D13" s="11" t="s">
        <v>15</v>
      </c>
      <c r="E13" s="11" t="s">
        <v>20</v>
      </c>
      <c r="F13" s="11" t="s">
        <v>51</v>
      </c>
      <c r="G13" s="12">
        <v>11</v>
      </c>
      <c r="H13" s="13">
        <v>25098.960909</v>
      </c>
      <c r="I13" s="14">
        <f t="shared" si="0"/>
        <v>276088.569999</v>
      </c>
    </row>
    <row r="14" spans="1:9">
      <c r="A14" s="2">
        <v>13</v>
      </c>
      <c r="B14" s="9" t="s">
        <v>9</v>
      </c>
      <c r="C14" s="10" t="s">
        <v>52</v>
      </c>
      <c r="D14" s="11" t="s">
        <v>15</v>
      </c>
      <c r="E14" s="11" t="s">
        <v>53</v>
      </c>
      <c r="F14" s="11" t="s">
        <v>54</v>
      </c>
      <c r="G14" s="12">
        <v>2</v>
      </c>
      <c r="H14" s="13">
        <v>101769.91</v>
      </c>
      <c r="I14" s="14">
        <f t="shared" si="0"/>
        <v>203539.82</v>
      </c>
    </row>
    <row r="15" spans="1:9">
      <c r="A15" s="2">
        <v>14</v>
      </c>
      <c r="B15" s="9" t="s">
        <v>9</v>
      </c>
      <c r="C15" s="10" t="s">
        <v>55</v>
      </c>
      <c r="D15" s="11" t="s">
        <v>15</v>
      </c>
      <c r="E15" s="11" t="s">
        <v>48</v>
      </c>
      <c r="F15" s="11" t="s">
        <v>56</v>
      </c>
      <c r="G15" s="12">
        <v>59</v>
      </c>
      <c r="H15" s="13">
        <v>2013.035897</v>
      </c>
      <c r="I15" s="14">
        <f t="shared" si="0"/>
        <v>118769.117923</v>
      </c>
    </row>
    <row r="16" spans="1:9">
      <c r="A16" s="2">
        <v>15</v>
      </c>
      <c r="B16" s="9" t="s">
        <v>9</v>
      </c>
      <c r="C16" s="10" t="s">
        <v>57</v>
      </c>
      <c r="D16" s="11" t="s">
        <v>15</v>
      </c>
      <c r="E16" s="11" t="s">
        <v>48</v>
      </c>
      <c r="F16" s="11" t="s">
        <v>58</v>
      </c>
      <c r="G16" s="12">
        <v>60</v>
      </c>
      <c r="H16" s="13">
        <v>1572.76924</v>
      </c>
      <c r="I16" s="14">
        <f t="shared" si="0"/>
        <v>94366.1544</v>
      </c>
    </row>
    <row r="17" spans="1:9">
      <c r="A17" s="2">
        <v>16</v>
      </c>
      <c r="B17" s="9" t="s">
        <v>9</v>
      </c>
      <c r="C17" s="10" t="s">
        <v>59</v>
      </c>
      <c r="D17" s="11" t="s">
        <v>11</v>
      </c>
      <c r="E17" s="11" t="s">
        <v>12</v>
      </c>
      <c r="F17" s="11" t="s">
        <v>60</v>
      </c>
      <c r="G17" s="12">
        <v>70</v>
      </c>
      <c r="H17" s="13">
        <v>1631.907432</v>
      </c>
      <c r="I17" s="14">
        <f t="shared" si="0"/>
        <v>114233.52024</v>
      </c>
    </row>
    <row r="18" spans="1:9">
      <c r="A18" s="2">
        <v>17</v>
      </c>
      <c r="B18" s="9" t="s">
        <v>9</v>
      </c>
      <c r="C18" s="10" t="s">
        <v>61</v>
      </c>
      <c r="D18" s="11" t="s">
        <v>11</v>
      </c>
      <c r="E18" s="11" t="s">
        <v>12</v>
      </c>
      <c r="F18" s="11" t="s">
        <v>62</v>
      </c>
      <c r="G18" s="12">
        <v>36</v>
      </c>
      <c r="H18" s="13">
        <v>2583.1845</v>
      </c>
      <c r="I18" s="14">
        <f t="shared" si="0"/>
        <v>92994.642</v>
      </c>
    </row>
    <row r="19" spans="1:9">
      <c r="A19" s="2">
        <v>18</v>
      </c>
      <c r="B19" s="9" t="s">
        <v>9</v>
      </c>
      <c r="C19" s="10" t="s">
        <v>63</v>
      </c>
      <c r="D19" s="11" t="s">
        <v>15</v>
      </c>
      <c r="E19" s="11" t="s">
        <v>48</v>
      </c>
      <c r="F19" s="11" t="s">
        <v>64</v>
      </c>
      <c r="G19" s="12">
        <v>131</v>
      </c>
      <c r="H19" s="13">
        <v>632.465704</v>
      </c>
      <c r="I19" s="14">
        <f t="shared" si="0"/>
        <v>82853.007224</v>
      </c>
    </row>
    <row r="20" spans="1:9">
      <c r="A20" s="2">
        <v>19</v>
      </c>
      <c r="B20" s="9" t="s">
        <v>9</v>
      </c>
      <c r="C20" s="10" t="s">
        <v>65</v>
      </c>
      <c r="D20" s="11" t="s">
        <v>15</v>
      </c>
      <c r="E20" s="11" t="s">
        <v>48</v>
      </c>
      <c r="F20" s="11" t="s">
        <v>66</v>
      </c>
      <c r="G20" s="12">
        <v>43</v>
      </c>
      <c r="H20" s="13">
        <v>1565.249152</v>
      </c>
      <c r="I20" s="14">
        <f t="shared" si="0"/>
        <v>67305.713536</v>
      </c>
    </row>
    <row r="21" spans="1:9">
      <c r="A21" s="2">
        <v>20</v>
      </c>
      <c r="B21" s="9" t="s">
        <v>9</v>
      </c>
      <c r="C21" s="10" t="s">
        <v>67</v>
      </c>
      <c r="D21" s="11" t="s">
        <v>68</v>
      </c>
      <c r="E21" s="11" t="s">
        <v>12</v>
      </c>
      <c r="F21" s="11" t="s">
        <v>69</v>
      </c>
      <c r="G21" s="12">
        <v>31</v>
      </c>
      <c r="H21" s="13">
        <v>1746.426326</v>
      </c>
      <c r="I21" s="14">
        <f t="shared" si="0"/>
        <v>54139.216106</v>
      </c>
    </row>
    <row r="22" spans="1:9">
      <c r="A22" s="2">
        <v>21</v>
      </c>
      <c r="B22" s="9" t="s">
        <v>9</v>
      </c>
      <c r="C22" s="10" t="s">
        <v>70</v>
      </c>
      <c r="D22" s="11" t="s">
        <v>15</v>
      </c>
      <c r="E22" s="11" t="s">
        <v>71</v>
      </c>
      <c r="F22" s="11" t="s">
        <v>72</v>
      </c>
      <c r="G22" s="12">
        <v>8</v>
      </c>
      <c r="H22" s="13">
        <v>6699.115</v>
      </c>
      <c r="I22" s="14">
        <f t="shared" si="0"/>
        <v>53592.92</v>
      </c>
    </row>
    <row r="23" spans="1:9">
      <c r="A23" s="2">
        <v>22</v>
      </c>
      <c r="B23" s="9" t="s">
        <v>9</v>
      </c>
      <c r="C23" s="10" t="s">
        <v>73</v>
      </c>
      <c r="D23" s="11" t="s">
        <v>15</v>
      </c>
      <c r="E23" s="11" t="s">
        <v>48</v>
      </c>
      <c r="F23" s="11" t="s">
        <v>74</v>
      </c>
      <c r="G23" s="12">
        <v>19</v>
      </c>
      <c r="H23" s="13">
        <v>1703.263448</v>
      </c>
      <c r="I23" s="14">
        <f t="shared" si="0"/>
        <v>32362.005512</v>
      </c>
    </row>
    <row r="24" spans="1:9">
      <c r="A24" s="2">
        <v>23</v>
      </c>
      <c r="B24" s="9" t="s">
        <v>9</v>
      </c>
      <c r="C24" s="10" t="s">
        <v>75</v>
      </c>
      <c r="D24" s="11" t="s">
        <v>15</v>
      </c>
      <c r="E24" s="11" t="s">
        <v>30</v>
      </c>
      <c r="F24" s="11" t="s">
        <v>76</v>
      </c>
      <c r="G24" s="12">
        <v>12</v>
      </c>
      <c r="H24" s="13">
        <v>2951.985625</v>
      </c>
      <c r="I24" s="14">
        <f t="shared" si="0"/>
        <v>35423.8275</v>
      </c>
    </row>
    <row r="25" spans="1:9">
      <c r="A25" s="2">
        <v>24</v>
      </c>
      <c r="B25" s="9" t="s">
        <v>9</v>
      </c>
      <c r="C25" s="10" t="s">
        <v>77</v>
      </c>
      <c r="D25" s="11" t="s">
        <v>15</v>
      </c>
      <c r="E25" s="11" t="s">
        <v>12</v>
      </c>
      <c r="F25" s="11" t="s">
        <v>78</v>
      </c>
      <c r="G25" s="12">
        <v>8</v>
      </c>
      <c r="H25" s="13">
        <v>3608.598461</v>
      </c>
      <c r="I25" s="14">
        <f t="shared" si="0"/>
        <v>28868.787688</v>
      </c>
    </row>
    <row r="26" spans="1:9">
      <c r="A26" s="2">
        <v>25</v>
      </c>
      <c r="B26" s="9" t="s">
        <v>9</v>
      </c>
      <c r="C26" s="10" t="s">
        <v>79</v>
      </c>
      <c r="D26" s="11" t="s">
        <v>15</v>
      </c>
      <c r="E26" s="11" t="s">
        <v>38</v>
      </c>
      <c r="F26" s="11" t="s">
        <v>80</v>
      </c>
      <c r="G26" s="12">
        <v>49</v>
      </c>
      <c r="H26" s="13">
        <v>659.292153</v>
      </c>
      <c r="I26" s="14">
        <f t="shared" si="0"/>
        <v>32305.315497</v>
      </c>
    </row>
    <row r="27" spans="1:9">
      <c r="A27" s="2">
        <v>26</v>
      </c>
      <c r="B27" s="9" t="s">
        <v>9</v>
      </c>
      <c r="C27" s="10" t="s">
        <v>81</v>
      </c>
      <c r="D27" s="11" t="s">
        <v>15</v>
      </c>
      <c r="E27" s="11" t="s">
        <v>30</v>
      </c>
      <c r="F27" s="11" t="s">
        <v>82</v>
      </c>
      <c r="G27" s="12">
        <v>15</v>
      </c>
      <c r="H27" s="13">
        <v>827.891081</v>
      </c>
      <c r="I27" s="14">
        <f t="shared" si="0"/>
        <v>12418.366215</v>
      </c>
    </row>
    <row r="28" spans="1:9">
      <c r="A28" s="2">
        <v>27</v>
      </c>
      <c r="B28" s="9" t="s">
        <v>9</v>
      </c>
      <c r="C28" s="10" t="s">
        <v>83</v>
      </c>
      <c r="D28" s="11" t="s">
        <v>15</v>
      </c>
      <c r="E28" s="11" t="s">
        <v>30</v>
      </c>
      <c r="F28" s="11" t="s">
        <v>84</v>
      </c>
      <c r="G28" s="12">
        <v>9</v>
      </c>
      <c r="H28" s="13">
        <v>1783.494705</v>
      </c>
      <c r="I28" s="14">
        <f t="shared" si="0"/>
        <v>16051.452345</v>
      </c>
    </row>
    <row r="29" spans="1:9">
      <c r="A29" s="2">
        <v>28</v>
      </c>
      <c r="B29" s="9" t="s">
        <v>9</v>
      </c>
      <c r="C29" s="10" t="s">
        <v>85</v>
      </c>
      <c r="D29" s="11" t="s">
        <v>15</v>
      </c>
      <c r="E29" s="11" t="s">
        <v>38</v>
      </c>
      <c r="F29" s="11" t="s">
        <v>86</v>
      </c>
      <c r="G29" s="12">
        <v>21</v>
      </c>
      <c r="H29" s="13">
        <v>679.645897</v>
      </c>
      <c r="I29" s="14">
        <f t="shared" si="0"/>
        <v>14272.563837</v>
      </c>
    </row>
    <row r="30" spans="1:9">
      <c r="A30" s="2">
        <v>29</v>
      </c>
      <c r="B30" s="9" t="s">
        <v>9</v>
      </c>
      <c r="C30" s="10" t="s">
        <v>87</v>
      </c>
      <c r="D30" s="11" t="s">
        <v>15</v>
      </c>
      <c r="E30" s="11" t="s">
        <v>48</v>
      </c>
      <c r="F30" s="11" t="s">
        <v>88</v>
      </c>
      <c r="G30" s="12">
        <v>19</v>
      </c>
      <c r="H30" s="13">
        <v>875.229629</v>
      </c>
      <c r="I30" s="14">
        <f t="shared" si="0"/>
        <v>16629.362951</v>
      </c>
    </row>
    <row r="31" spans="1:9">
      <c r="A31" s="2">
        <v>30</v>
      </c>
      <c r="B31" s="9" t="s">
        <v>9</v>
      </c>
      <c r="C31" s="10" t="s">
        <v>89</v>
      </c>
      <c r="D31" s="11" t="s">
        <v>15</v>
      </c>
      <c r="E31" s="11" t="s">
        <v>38</v>
      </c>
      <c r="F31" s="11" t="s">
        <v>90</v>
      </c>
      <c r="G31" s="12">
        <v>2</v>
      </c>
      <c r="H31" s="13">
        <v>1546.902857</v>
      </c>
      <c r="I31" s="14">
        <f t="shared" si="0"/>
        <v>3093.805714</v>
      </c>
    </row>
    <row r="32" spans="1:9">
      <c r="A32" s="2">
        <v>31</v>
      </c>
      <c r="B32" s="9" t="s">
        <v>9</v>
      </c>
      <c r="C32" s="10" t="s">
        <v>91</v>
      </c>
      <c r="D32" s="11" t="s">
        <v>15</v>
      </c>
      <c r="E32" s="11" t="s">
        <v>38</v>
      </c>
      <c r="F32" s="11" t="s">
        <v>92</v>
      </c>
      <c r="G32" s="12">
        <v>2</v>
      </c>
      <c r="H32" s="13">
        <v>1492.034615</v>
      </c>
      <c r="I32" s="14">
        <f t="shared" si="0"/>
        <v>2984.06923</v>
      </c>
    </row>
    <row r="33" spans="1:9">
      <c r="A33" s="2">
        <v>32</v>
      </c>
      <c r="B33" s="9" t="s">
        <v>9</v>
      </c>
      <c r="C33" s="10" t="s">
        <v>93</v>
      </c>
      <c r="D33" s="11" t="s">
        <v>15</v>
      </c>
      <c r="E33" s="11" t="s">
        <v>38</v>
      </c>
      <c r="F33" s="11" t="s">
        <v>94</v>
      </c>
      <c r="G33" s="12">
        <v>11</v>
      </c>
      <c r="H33" s="13">
        <v>434.513793</v>
      </c>
      <c r="I33" s="14">
        <f t="shared" si="0"/>
        <v>4779.651723</v>
      </c>
    </row>
    <row r="34" spans="1:9">
      <c r="A34" s="2">
        <v>33</v>
      </c>
      <c r="B34" s="9" t="s">
        <v>9</v>
      </c>
      <c r="C34" s="10" t="s">
        <v>95</v>
      </c>
      <c r="D34" s="11" t="s">
        <v>15</v>
      </c>
      <c r="E34" s="11" t="s">
        <v>30</v>
      </c>
      <c r="F34" s="11" t="s">
        <v>96</v>
      </c>
      <c r="G34" s="12">
        <v>8</v>
      </c>
      <c r="H34" s="13">
        <v>1007.132727</v>
      </c>
      <c r="I34" s="14">
        <f t="shared" si="0"/>
        <v>8057.061816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曹艳兰</cp:lastModifiedBy>
  <dcterms:created xsi:type="dcterms:W3CDTF">2006-09-16T00:00:00Z</dcterms:created>
  <dcterms:modified xsi:type="dcterms:W3CDTF">2026-07-13T07:41:23Z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C0B008EA4E514668A916C30F2B90C5D6_12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_IPGFID">
    <vt:lpwstr>[DocID]=3D4BAE37-1377-4194-849F-7183914A2914</vt:lpwstr>
  </property>
  <property fmtid="{D5CDD505-2E9C-101B-9397-08002B2CF9AE}" pid="6" name="_IPGDLV_P-C4C6_E-1_CV-BF9721EF_CN-5D56CCF0">
    <vt:lpwstr>vSXXwtBfUyvI0WCkQpti5Q==</vt:lpwstr>
  </property>
</Properties>
</file>