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80"/>
  </bookViews>
  <sheets>
    <sheet name="表格清单" sheetId="3" r:id="rId1"/>
  </sheets>
  <externalReferences>
    <externalReference r:id="rId2"/>
  </externalReferences>
  <definedNames>
    <definedName name="_xlnm._FilterDatabase" localSheetId="0" hidden="1">表格清单!$A$1:$I$30</definedName>
    <definedName name="阿坝藏族羌族自治州">[1]市区对应表!$IV$2:$IV$14</definedName>
    <definedName name="阿克苏地区">[1]市区对应表!$LV$2:$LV$10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<sst xmlns="http://schemas.openxmlformats.org/spreadsheetml/2006/main" count="154" uniqueCount="74">
  <si>
    <t>序号</t>
  </si>
  <si>
    <t>组别描述</t>
  </si>
  <si>
    <t>卖方料号</t>
  </si>
  <si>
    <t>名称及规格型号</t>
  </si>
  <si>
    <t>原厂制造商</t>
  </si>
  <si>
    <t>制造商料号</t>
  </si>
  <si>
    <t>数量</t>
  </si>
  <si>
    <t>单价</t>
  </si>
  <si>
    <t>总计</t>
  </si>
  <si>
    <t>MFC</t>
  </si>
  <si>
    <t>448-00078-00-A</t>
  </si>
  <si>
    <t>分流器</t>
  </si>
  <si>
    <t>HORIBA</t>
  </si>
  <si>
    <t>FS-3037H290000SCCM500Torr</t>
  </si>
  <si>
    <t>448-00043-00-A</t>
  </si>
  <si>
    <t>气体流量控制器</t>
  </si>
  <si>
    <t>SEC-Z717SJC7603755514C3H2500SCCM</t>
  </si>
  <si>
    <t>448-00145-00-A</t>
  </si>
  <si>
    <t>SEC-Z537MGXOS5MR.MG-98CRJH2100SLM</t>
  </si>
  <si>
    <t>448-00130-00-A</t>
  </si>
  <si>
    <t>SEC-Z727SMGC7555MR.MG-0814W3HCL30SLM</t>
  </si>
  <si>
    <t>448-00074-00-A</t>
  </si>
  <si>
    <t>SEC-Z717SMGC7555MR.MG-0414W3500SCCMPH3</t>
  </si>
  <si>
    <t>311-00020-00-A</t>
  </si>
  <si>
    <t>SEC-Z717SMGC,7555,MR.MG-01,14W3,10%GeH4/H2,20SCCM</t>
  </si>
  <si>
    <t>448-00139-00-A</t>
  </si>
  <si>
    <t>SEC-Z517MGXOS5MR.MG-0614C3H25000SCCM</t>
  </si>
  <si>
    <t>448-00081-00-A</t>
  </si>
  <si>
    <t>SEF-Z517MGXMR.MG-04N21000SCCM4CRL</t>
  </si>
  <si>
    <t>431-00022-00-B</t>
  </si>
  <si>
    <t>压力控制器</t>
  </si>
  <si>
    <t>UR-Z724MCT5-B03105050LM14W31.5PA</t>
  </si>
  <si>
    <t>448-00003-00-A</t>
  </si>
  <si>
    <t>SEC-Z727SMGO7555MR.MG-0814W3H250000SCCM</t>
  </si>
  <si>
    <t>448-00159-00-A</t>
  </si>
  <si>
    <t>SEC-Z737SJO7555 XXXXMR.MG-098CRJN250SLM</t>
  </si>
  <si>
    <t>448-00041-00-A</t>
  </si>
  <si>
    <t>SEC-Z747SMGO7555MR.MG-108CRJH2200SLM</t>
  </si>
  <si>
    <t>470-00023-00-A</t>
  </si>
  <si>
    <t>GR-317FCS50007500SCCM4CRLSUC12TAr</t>
  </si>
  <si>
    <t>448-00079-00-A</t>
  </si>
  <si>
    <t>GR-511FCT120SCCM4CRZBSUC11TAr</t>
  </si>
  <si>
    <t>311-00039-00-A</t>
  </si>
  <si>
    <t>UR-Z734MCS5-B031 032100LMSUC6CRL1.5PA</t>
  </si>
  <si>
    <t>448-00044-00-A</t>
  </si>
  <si>
    <t>SEC-Z727SMGC7555MR.MG-0814C3HCL40SLM</t>
  </si>
  <si>
    <t>311-00040-00-A</t>
  </si>
  <si>
    <t>UR-Z724MCS5-B03110LM4CRL1.5PA</t>
  </si>
  <si>
    <t>470-00022-00-A</t>
  </si>
  <si>
    <t>UR-Z724MCT5-B03110LM14W3SUC1.5PA</t>
  </si>
  <si>
    <t>448-00153-00-A</t>
  </si>
  <si>
    <t>质量流量计</t>
  </si>
  <si>
    <t>SEC-Z737SMGC7555MR.MG-098CRJH2100SLM</t>
  </si>
  <si>
    <t>311-00016-00-A</t>
  </si>
  <si>
    <t>SEC-Z727SJC,7543,7555,14W3,Cl2,20000SCCM</t>
  </si>
  <si>
    <t>448-00046-00-A</t>
  </si>
  <si>
    <t>SEC-Z727SJC7555760014C3H230SLM</t>
  </si>
  <si>
    <t>311-00041-00-A</t>
  </si>
  <si>
    <t>UR-Z724MCS5-B03105050LM4CRL1.5PA</t>
  </si>
  <si>
    <t>311-00057-00-A</t>
  </si>
  <si>
    <t>UR-Z724MCT5-B,031,10LM,14C3,1.5PA</t>
  </si>
  <si>
    <t>448-00058-00-A</t>
  </si>
  <si>
    <t>HITACHI</t>
  </si>
  <si>
    <t>HG200ETMCBA11NNN,H2,2000sccm,bin5,NC,c-seal,e-cat</t>
  </si>
  <si>
    <t>448-00056-00-A</t>
  </si>
  <si>
    <t>HG200ETMCBA11NNN,Ar,1500sccm,bin5,NC,c-seal,e-cat</t>
  </si>
  <si>
    <t>448-00057-00-A</t>
  </si>
  <si>
    <t>HG200ETMCBA11NNN,NF3,100sccm,bin3,NC,c-seal,e-cat</t>
  </si>
  <si>
    <t>448-00054-00-A</t>
  </si>
  <si>
    <t>HG200ETMCBA11NNN,Ar,500sccm,bin4,NC,c-seal,e-cat</t>
  </si>
  <si>
    <t>448-00059-00-A</t>
  </si>
  <si>
    <t>HG200ETMCBA11NNN,NH3,1000sccm,bin5,NC,c-seal,e-cat</t>
  </si>
  <si>
    <t>448-00060-00-A</t>
  </si>
  <si>
    <t>HG200ETMCBA11NNN,HF,500sccm,bin4,NC,c-seal,e-cat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</si>
</sst>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#,##0.00_ "/>
    <numFmt numFmtId="179" formatCode="_ [$¥-804]* #,##0.00_ ;_ [$¥-804]* \-#,##0.00_ ;_ [$¥-804]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9"/>
      <name val="宋体"/>
      <charset val="134"/>
    </font>
    <font>
      <b/>
      <sz val="9"/>
      <name val="等线"/>
      <charset val="134"/>
    </font>
    <font>
      <sz val="9.5"/>
      <name val="Calibri"/>
      <charset val="134"/>
    </font>
    <font>
      <sz val="9.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78" fontId="2" fillId="0" borderId="1" xfId="50" applyNumberFormat="1" applyFont="1" applyFill="1" applyBorder="1" applyAlignment="1">
      <alignment horizontal="center" vertical="center" wrapText="1"/>
    </xf>
    <xf numFmtId="178" fontId="2" fillId="0" borderId="1" xfId="50" applyNumberFormat="1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 wrapText="1"/>
    </xf>
    <xf numFmtId="179" fontId="2" fillId="0" borderId="1" xfId="49" applyNumberFormat="1" applyFont="1" applyFill="1" applyBorder="1" applyAlignment="1">
      <alignment horizontal="center" vertical="center"/>
    </xf>
    <xf numFmtId="178" fontId="3" fillId="0" borderId="1" xfId="5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4" fillId="0" borderId="1" xfId="50" applyFont="1" applyFill="1" applyBorder="1" applyAlignment="1">
      <alignment horizontal="center" vertical="center"/>
    </xf>
    <xf numFmtId="49" fontId="5" fillId="0" borderId="1" xfId="50" applyNumberFormat="1" applyFont="1" applyFill="1" applyBorder="1" applyAlignment="1">
      <alignment horizontal="left" vertical="center"/>
    </xf>
    <xf numFmtId="49" fontId="4" fillId="0" borderId="1" xfId="50" applyNumberFormat="1" applyFont="1" applyFill="1" applyBorder="1" applyAlignment="1">
      <alignment horizontal="left" vertical="center"/>
    </xf>
    <xf numFmtId="0" fontId="4" fillId="0" borderId="1" xfId="49" applyNumberFormat="1" applyFont="1" applyFill="1" applyBorder="1" applyAlignment="1">
      <alignment horizontal="center" vertical="center"/>
    </xf>
    <xf numFmtId="179" fontId="4" fillId="0" borderId="1" xfId="49" applyNumberFormat="1" applyFont="1" applyFill="1" applyBorder="1">
      <alignment vertical="center"/>
    </xf>
    <xf numFmtId="179" fontId="1" fillId="0" borderId="1" xfId="0" applyNumberFormat="1" applyFont="1" applyFill="1" applyBorder="1"/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 2" xfId="49"/>
    <cellStyle name="Normal 2" xfId="50"/>
    <cellStyle name="常规 2" xfId="5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2825;&#33455;&#24494;-&#36164;&#20135;&#21345;&#29255;&#20108;&#25163;&#35774;&#22791;&#27169;&#26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二手设备模板"/>
      <sheetName val="省市对应表"/>
      <sheetName val="市区对应表"/>
      <sheetName val="地区编码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tabSelected="1" zoomScale="130" zoomScaleNormal="130" workbookViewId="0">
      <selection activeCell="B7" sqref="B7"/>
    </sheetView>
  </sheetViews>
  <sheetFormatPr defaultColWidth="9" defaultRowHeight="14"/>
  <cols>
    <col min="1" max="1" width="5.54545454545455" style="1" customWidth="1"/>
    <col min="2" max="2" width="9.54545454545454" style="2" customWidth="1"/>
    <col min="3" max="3" width="15.6636363636364" style="2" customWidth="1"/>
    <col min="4" max="4" width="18.3181818181818" style="2" customWidth="1"/>
    <col min="5" max="5" width="9.78181818181818" style="2" customWidth="1"/>
    <col min="6" max="6" width="41.2545454545455" style="2" customWidth="1"/>
    <col min="7" max="7" width="9" style="1"/>
    <col min="8" max="8" width="11.5454545454545" style="2" customWidth="1"/>
    <col min="9" max="9" width="15.5545454545455" style="2" customWidth="1"/>
    <col min="10" max="16384" width="9" style="2"/>
  </cols>
  <sheetData>
    <row r="1" spans="1:9">
      <c r="A1" s="3" t="s">
        <v>0</v>
      </c>
      <c r="B1" s="4" t="s">
        <v>1</v>
      </c>
      <c r="C1" s="5" t="s">
        <v>2</v>
      </c>
      <c r="D1" s="6" t="s">
        <v>3</v>
      </c>
      <c r="E1" s="6" t="s">
        <v>4</v>
      </c>
      <c r="F1" s="6" t="s">
        <v>5</v>
      </c>
      <c r="G1" s="7" t="s">
        <v>6</v>
      </c>
      <c r="H1" s="8" t="s">
        <v>7</v>
      </c>
      <c r="I1" s="9" t="s">
        <v>8</v>
      </c>
    </row>
    <row r="2" spans="1:9">
      <c r="A2" s="10">
        <v>1</v>
      </c>
      <c r="B2" s="4" t="s">
        <v>9</v>
      </c>
      <c r="C2" s="11" t="s">
        <v>10</v>
      </c>
      <c r="D2" s="12" t="s">
        <v>11</v>
      </c>
      <c r="E2" s="13" t="s">
        <v>12</v>
      </c>
      <c r="F2" s="13" t="s">
        <v>13</v>
      </c>
      <c r="G2" s="14">
        <v>2</v>
      </c>
      <c r="H2" s="15">
        <v>102212.39</v>
      </c>
      <c r="I2" s="16">
        <f>H2*G2</f>
        <v>204424.78</v>
      </c>
    </row>
    <row r="3" spans="1:9">
      <c r="A3" s="10">
        <v>2</v>
      </c>
      <c r="B3" s="4" t="s">
        <v>9</v>
      </c>
      <c r="C3" s="11" t="s">
        <v>14</v>
      </c>
      <c r="D3" s="12" t="s">
        <v>15</v>
      </c>
      <c r="E3" s="13" t="s">
        <v>12</v>
      </c>
      <c r="F3" s="13" t="s">
        <v>16</v>
      </c>
      <c r="G3" s="14">
        <v>2</v>
      </c>
      <c r="H3" s="15">
        <v>27145.135</v>
      </c>
      <c r="I3" s="16">
        <f t="shared" ref="I3:I66" si="0">H3*G3</f>
        <v>54290.27</v>
      </c>
    </row>
    <row r="4" spans="1:9">
      <c r="A4" s="10">
        <v>3</v>
      </c>
      <c r="B4" s="4" t="s">
        <v>9</v>
      </c>
      <c r="C4" s="11" t="s">
        <v>17</v>
      </c>
      <c r="D4" s="12" t="s">
        <v>15</v>
      </c>
      <c r="E4" s="13" t="s">
        <v>12</v>
      </c>
      <c r="F4" s="13" t="s">
        <v>18</v>
      </c>
      <c r="G4" s="14">
        <v>2</v>
      </c>
      <c r="H4" s="15">
        <v>23185.84</v>
      </c>
      <c r="I4" s="16">
        <f t="shared" si="0"/>
        <v>46371.68</v>
      </c>
    </row>
    <row r="5" spans="1:9">
      <c r="A5" s="10">
        <v>4</v>
      </c>
      <c r="B5" s="4" t="s">
        <v>9</v>
      </c>
      <c r="C5" s="11" t="s">
        <v>19</v>
      </c>
      <c r="D5" s="12" t="s">
        <v>15</v>
      </c>
      <c r="E5" s="13" t="s">
        <v>12</v>
      </c>
      <c r="F5" s="13" t="s">
        <v>20</v>
      </c>
      <c r="G5" s="14">
        <v>2</v>
      </c>
      <c r="H5" s="15">
        <v>19026.55</v>
      </c>
      <c r="I5" s="16">
        <f t="shared" si="0"/>
        <v>38053.1</v>
      </c>
    </row>
    <row r="6" spans="1:9">
      <c r="A6" s="10">
        <v>5</v>
      </c>
      <c r="B6" s="4" t="s">
        <v>9</v>
      </c>
      <c r="C6" s="11" t="s">
        <v>21</v>
      </c>
      <c r="D6" s="12" t="s">
        <v>15</v>
      </c>
      <c r="E6" s="13" t="s">
        <v>12</v>
      </c>
      <c r="F6" s="13" t="s">
        <v>22</v>
      </c>
      <c r="G6" s="14">
        <v>1</v>
      </c>
      <c r="H6" s="15">
        <v>28221.24</v>
      </c>
      <c r="I6" s="16">
        <f t="shared" si="0"/>
        <v>28221.24</v>
      </c>
    </row>
    <row r="7" spans="1:9">
      <c r="A7" s="10">
        <v>6</v>
      </c>
      <c r="B7" s="4" t="s">
        <v>9</v>
      </c>
      <c r="C7" s="11" t="s">
        <v>23</v>
      </c>
      <c r="D7" s="12" t="s">
        <v>15</v>
      </c>
      <c r="E7" s="13" t="s">
        <v>12</v>
      </c>
      <c r="F7" s="13" t="s">
        <v>24</v>
      </c>
      <c r="G7" s="14">
        <v>1</v>
      </c>
      <c r="H7" s="15">
        <v>26991.15</v>
      </c>
      <c r="I7" s="16">
        <f t="shared" si="0"/>
        <v>26991.15</v>
      </c>
    </row>
    <row r="8" spans="1:9">
      <c r="A8" s="10">
        <v>7</v>
      </c>
      <c r="B8" s="4" t="s">
        <v>9</v>
      </c>
      <c r="C8" s="11" t="s">
        <v>25</v>
      </c>
      <c r="D8" s="12" t="s">
        <v>15</v>
      </c>
      <c r="E8" s="13" t="s">
        <v>12</v>
      </c>
      <c r="F8" s="13" t="s">
        <v>26</v>
      </c>
      <c r="G8" s="14">
        <v>2</v>
      </c>
      <c r="H8" s="15">
        <v>12212.39</v>
      </c>
      <c r="I8" s="16">
        <f t="shared" si="0"/>
        <v>24424.78</v>
      </c>
    </row>
    <row r="9" spans="1:9">
      <c r="A9" s="10">
        <v>8</v>
      </c>
      <c r="B9" s="4" t="s">
        <v>9</v>
      </c>
      <c r="C9" s="11" t="s">
        <v>27</v>
      </c>
      <c r="D9" s="12" t="s">
        <v>15</v>
      </c>
      <c r="E9" s="13" t="s">
        <v>12</v>
      </c>
      <c r="F9" s="13" t="s">
        <v>28</v>
      </c>
      <c r="G9" s="14">
        <v>1</v>
      </c>
      <c r="H9" s="15">
        <v>17876.1</v>
      </c>
      <c r="I9" s="16">
        <f t="shared" si="0"/>
        <v>17876.1</v>
      </c>
    </row>
    <row r="10" spans="1:9">
      <c r="A10" s="10">
        <v>9</v>
      </c>
      <c r="B10" s="4" t="s">
        <v>9</v>
      </c>
      <c r="C10" s="11" t="s">
        <v>29</v>
      </c>
      <c r="D10" s="12" t="s">
        <v>30</v>
      </c>
      <c r="E10" s="13" t="s">
        <v>12</v>
      </c>
      <c r="F10" s="13" t="s">
        <v>31</v>
      </c>
      <c r="G10" s="14">
        <v>39</v>
      </c>
      <c r="H10" s="15">
        <v>20191.96617</v>
      </c>
      <c r="I10" s="16">
        <f t="shared" si="0"/>
        <v>787486.68063</v>
      </c>
    </row>
    <row r="11" spans="1:9">
      <c r="A11" s="10">
        <v>10</v>
      </c>
      <c r="B11" s="4" t="s">
        <v>9</v>
      </c>
      <c r="C11" s="11" t="s">
        <v>32</v>
      </c>
      <c r="D11" s="12" t="s">
        <v>15</v>
      </c>
      <c r="E11" s="13" t="s">
        <v>12</v>
      </c>
      <c r="F11" s="13" t="s">
        <v>33</v>
      </c>
      <c r="G11" s="14">
        <v>19</v>
      </c>
      <c r="H11" s="15">
        <v>25288.346521</v>
      </c>
      <c r="I11" s="16">
        <f t="shared" si="0"/>
        <v>480478.583899</v>
      </c>
    </row>
    <row r="12" spans="1:9">
      <c r="A12" s="10">
        <v>11</v>
      </c>
      <c r="B12" s="4" t="s">
        <v>9</v>
      </c>
      <c r="C12" s="11" t="s">
        <v>34</v>
      </c>
      <c r="D12" s="12" t="s">
        <v>15</v>
      </c>
      <c r="E12" s="13" t="s">
        <v>12</v>
      </c>
      <c r="F12" s="13" t="s">
        <v>35</v>
      </c>
      <c r="G12" s="14">
        <v>6</v>
      </c>
      <c r="H12" s="15">
        <v>31150.441666</v>
      </c>
      <c r="I12" s="16">
        <f t="shared" si="0"/>
        <v>186902.649996</v>
      </c>
    </row>
    <row r="13" spans="1:9">
      <c r="A13" s="10">
        <v>12</v>
      </c>
      <c r="B13" s="4" t="s">
        <v>9</v>
      </c>
      <c r="C13" s="11" t="s">
        <v>36</v>
      </c>
      <c r="D13" s="12" t="s">
        <v>15</v>
      </c>
      <c r="E13" s="13" t="s">
        <v>12</v>
      </c>
      <c r="F13" s="13" t="s">
        <v>37</v>
      </c>
      <c r="G13" s="14">
        <v>4</v>
      </c>
      <c r="H13" s="15">
        <v>38592.92</v>
      </c>
      <c r="I13" s="16">
        <f t="shared" si="0"/>
        <v>154371.68</v>
      </c>
    </row>
    <row r="14" spans="1:9">
      <c r="A14" s="10">
        <v>13</v>
      </c>
      <c r="B14" s="4" t="s">
        <v>9</v>
      </c>
      <c r="C14" s="11" t="s">
        <v>38</v>
      </c>
      <c r="D14" s="12" t="s">
        <v>30</v>
      </c>
      <c r="E14" s="13" t="s">
        <v>12</v>
      </c>
      <c r="F14" s="13" t="s">
        <v>39</v>
      </c>
      <c r="G14" s="14">
        <v>3</v>
      </c>
      <c r="H14" s="15">
        <v>26455.1075</v>
      </c>
      <c r="I14" s="16">
        <f t="shared" si="0"/>
        <v>79365.3225</v>
      </c>
    </row>
    <row r="15" spans="1:9">
      <c r="A15" s="10">
        <v>14</v>
      </c>
      <c r="B15" s="4" t="s">
        <v>9</v>
      </c>
      <c r="C15" s="11" t="s">
        <v>40</v>
      </c>
      <c r="D15" s="12" t="s">
        <v>30</v>
      </c>
      <c r="E15" s="13" t="s">
        <v>12</v>
      </c>
      <c r="F15" s="13" t="s">
        <v>41</v>
      </c>
      <c r="G15" s="14">
        <v>5</v>
      </c>
      <c r="H15" s="15">
        <v>24841.972</v>
      </c>
      <c r="I15" s="16">
        <f t="shared" si="0"/>
        <v>124209.86</v>
      </c>
    </row>
    <row r="16" spans="1:9">
      <c r="A16" s="10">
        <v>15</v>
      </c>
      <c r="B16" s="4" t="s">
        <v>9</v>
      </c>
      <c r="C16" s="11" t="s">
        <v>42</v>
      </c>
      <c r="D16" s="12" t="s">
        <v>30</v>
      </c>
      <c r="E16" s="13" t="s">
        <v>12</v>
      </c>
      <c r="F16" s="13" t="s">
        <v>43</v>
      </c>
      <c r="G16" s="14">
        <v>2</v>
      </c>
      <c r="H16" s="15">
        <v>27433.6275</v>
      </c>
      <c r="I16" s="16">
        <f t="shared" si="0"/>
        <v>54867.255</v>
      </c>
    </row>
    <row r="17" spans="1:9">
      <c r="A17" s="10">
        <v>16</v>
      </c>
      <c r="B17" s="4" t="s">
        <v>9</v>
      </c>
      <c r="C17" s="11" t="s">
        <v>44</v>
      </c>
      <c r="D17" s="12" t="s">
        <v>15</v>
      </c>
      <c r="E17" s="13" t="s">
        <v>12</v>
      </c>
      <c r="F17" s="13" t="s">
        <v>45</v>
      </c>
      <c r="G17" s="14">
        <v>2</v>
      </c>
      <c r="H17" s="15">
        <v>19026.5475</v>
      </c>
      <c r="I17" s="16">
        <f t="shared" si="0"/>
        <v>38053.095</v>
      </c>
    </row>
    <row r="18" spans="1:9">
      <c r="A18" s="10">
        <v>17</v>
      </c>
      <c r="B18" s="4" t="s">
        <v>9</v>
      </c>
      <c r="C18" s="11" t="s">
        <v>46</v>
      </c>
      <c r="D18" s="12" t="s">
        <v>30</v>
      </c>
      <c r="E18" s="13" t="s">
        <v>12</v>
      </c>
      <c r="F18" s="13" t="s">
        <v>47</v>
      </c>
      <c r="G18" s="14">
        <v>2</v>
      </c>
      <c r="H18" s="15">
        <v>18672.565</v>
      </c>
      <c r="I18" s="16">
        <f t="shared" si="0"/>
        <v>37345.13</v>
      </c>
    </row>
    <row r="19" spans="1:9">
      <c r="A19" s="10">
        <v>18</v>
      </c>
      <c r="B19" s="4" t="s">
        <v>9</v>
      </c>
      <c r="C19" s="11" t="s">
        <v>48</v>
      </c>
      <c r="D19" s="12" t="s">
        <v>30</v>
      </c>
      <c r="E19" s="13" t="s">
        <v>12</v>
      </c>
      <c r="F19" s="13" t="s">
        <v>49</v>
      </c>
      <c r="G19" s="14">
        <v>3</v>
      </c>
      <c r="H19" s="15">
        <v>21221.24</v>
      </c>
      <c r="I19" s="16">
        <f t="shared" si="0"/>
        <v>63663.72</v>
      </c>
    </row>
    <row r="20" spans="1:9">
      <c r="A20" s="10">
        <v>19</v>
      </c>
      <c r="B20" s="4" t="s">
        <v>9</v>
      </c>
      <c r="C20" s="11" t="s">
        <v>50</v>
      </c>
      <c r="D20" s="12" t="s">
        <v>51</v>
      </c>
      <c r="E20" s="13" t="s">
        <v>12</v>
      </c>
      <c r="F20" s="13" t="s">
        <v>52</v>
      </c>
      <c r="G20" s="14">
        <v>2</v>
      </c>
      <c r="H20" s="15">
        <v>30530.975</v>
      </c>
      <c r="I20" s="16">
        <f t="shared" si="0"/>
        <v>61061.95</v>
      </c>
    </row>
    <row r="21" spans="1:9">
      <c r="A21" s="10">
        <v>20</v>
      </c>
      <c r="B21" s="4" t="s">
        <v>9</v>
      </c>
      <c r="C21" s="11" t="s">
        <v>53</v>
      </c>
      <c r="D21" s="12" t="s">
        <v>30</v>
      </c>
      <c r="E21" s="13" t="s">
        <v>12</v>
      </c>
      <c r="F21" s="13" t="s">
        <v>54</v>
      </c>
      <c r="G21" s="14">
        <v>2</v>
      </c>
      <c r="H21" s="15">
        <v>29882.005</v>
      </c>
      <c r="I21" s="16">
        <f t="shared" si="0"/>
        <v>59764.01</v>
      </c>
    </row>
    <row r="22" spans="1:9">
      <c r="A22" s="10">
        <v>21</v>
      </c>
      <c r="B22" s="4" t="s">
        <v>9</v>
      </c>
      <c r="C22" s="11" t="s">
        <v>55</v>
      </c>
      <c r="D22" s="12" t="s">
        <v>15</v>
      </c>
      <c r="E22" s="13" t="s">
        <v>12</v>
      </c>
      <c r="F22" s="13" t="s">
        <v>56</v>
      </c>
      <c r="G22" s="14">
        <v>2</v>
      </c>
      <c r="H22" s="15">
        <v>28263.715</v>
      </c>
      <c r="I22" s="16">
        <f t="shared" si="0"/>
        <v>56527.43</v>
      </c>
    </row>
    <row r="23" spans="1:9">
      <c r="A23" s="10">
        <v>22</v>
      </c>
      <c r="B23" s="4" t="s">
        <v>9</v>
      </c>
      <c r="C23" s="11" t="s">
        <v>57</v>
      </c>
      <c r="D23" s="12" t="s">
        <v>30</v>
      </c>
      <c r="E23" s="13" t="s">
        <v>12</v>
      </c>
      <c r="F23" s="13" t="s">
        <v>58</v>
      </c>
      <c r="G23" s="14">
        <v>2</v>
      </c>
      <c r="H23" s="15">
        <v>18672.565</v>
      </c>
      <c r="I23" s="16">
        <f t="shared" si="0"/>
        <v>37345.13</v>
      </c>
    </row>
    <row r="24" spans="1:9">
      <c r="A24" s="10">
        <v>23</v>
      </c>
      <c r="B24" s="4" t="s">
        <v>9</v>
      </c>
      <c r="C24" s="11" t="s">
        <v>59</v>
      </c>
      <c r="D24" s="12" t="s">
        <v>30</v>
      </c>
      <c r="E24" s="13" t="s">
        <v>12</v>
      </c>
      <c r="F24" s="13" t="s">
        <v>60</v>
      </c>
      <c r="G24" s="14">
        <v>2</v>
      </c>
      <c r="H24" s="15">
        <v>18407.075</v>
      </c>
      <c r="I24" s="16">
        <f t="shared" si="0"/>
        <v>36814.15</v>
      </c>
    </row>
    <row r="25" spans="1:9">
      <c r="A25" s="10">
        <v>24</v>
      </c>
      <c r="B25" s="4" t="s">
        <v>9</v>
      </c>
      <c r="C25" s="11" t="s">
        <v>61</v>
      </c>
      <c r="D25" s="12" t="s">
        <v>15</v>
      </c>
      <c r="E25" s="13" t="s">
        <v>62</v>
      </c>
      <c r="F25" s="13" t="s">
        <v>63</v>
      </c>
      <c r="G25" s="14">
        <v>1</v>
      </c>
      <c r="H25" s="15">
        <v>17256.64</v>
      </c>
      <c r="I25" s="16">
        <f t="shared" si="0"/>
        <v>17256.64</v>
      </c>
    </row>
    <row r="26" spans="1:9">
      <c r="A26" s="10">
        <v>25</v>
      </c>
      <c r="B26" s="4" t="s">
        <v>9</v>
      </c>
      <c r="C26" s="11" t="s">
        <v>64</v>
      </c>
      <c r="D26" s="12" t="s">
        <v>15</v>
      </c>
      <c r="E26" s="13" t="s">
        <v>62</v>
      </c>
      <c r="F26" s="13" t="s">
        <v>65</v>
      </c>
      <c r="G26" s="14">
        <v>1</v>
      </c>
      <c r="H26" s="15">
        <v>17256.64</v>
      </c>
      <c r="I26" s="16">
        <f t="shared" si="0"/>
        <v>17256.64</v>
      </c>
    </row>
    <row r="27" spans="1:9">
      <c r="A27" s="10">
        <v>26</v>
      </c>
      <c r="B27" s="4" t="s">
        <v>9</v>
      </c>
      <c r="C27" s="11" t="s">
        <v>66</v>
      </c>
      <c r="D27" s="12" t="s">
        <v>15</v>
      </c>
      <c r="E27" s="13" t="s">
        <v>62</v>
      </c>
      <c r="F27" s="13" t="s">
        <v>67</v>
      </c>
      <c r="G27" s="14">
        <v>1</v>
      </c>
      <c r="H27" s="15">
        <v>17256.64</v>
      </c>
      <c r="I27" s="16">
        <f t="shared" si="0"/>
        <v>17256.64</v>
      </c>
    </row>
    <row r="28" spans="1:9">
      <c r="A28" s="10">
        <v>27</v>
      </c>
      <c r="B28" s="4" t="s">
        <v>9</v>
      </c>
      <c r="C28" s="11" t="s">
        <v>68</v>
      </c>
      <c r="D28" s="12" t="s">
        <v>15</v>
      </c>
      <c r="E28" s="13" t="s">
        <v>62</v>
      </c>
      <c r="F28" s="13" t="s">
        <v>69</v>
      </c>
      <c r="G28" s="14">
        <v>1</v>
      </c>
      <c r="H28" s="15">
        <v>17256.64</v>
      </c>
      <c r="I28" s="16">
        <f t="shared" si="0"/>
        <v>17256.64</v>
      </c>
    </row>
    <row r="29" spans="1:9">
      <c r="A29" s="10">
        <v>28</v>
      </c>
      <c r="B29" s="4" t="s">
        <v>9</v>
      </c>
      <c r="C29" s="11" t="s">
        <v>70</v>
      </c>
      <c r="D29" s="12" t="s">
        <v>15</v>
      </c>
      <c r="E29" s="13" t="s">
        <v>62</v>
      </c>
      <c r="F29" s="13" t="s">
        <v>71</v>
      </c>
      <c r="G29" s="14">
        <v>1</v>
      </c>
      <c r="H29" s="15">
        <v>17256.64</v>
      </c>
      <c r="I29" s="16">
        <f t="shared" si="0"/>
        <v>17256.64</v>
      </c>
    </row>
    <row r="30" spans="1:9">
      <c r="A30" s="10">
        <v>29</v>
      </c>
      <c r="B30" s="4" t="s">
        <v>9</v>
      </c>
      <c r="C30" s="11" t="s">
        <v>72</v>
      </c>
      <c r="D30" s="12" t="s">
        <v>15</v>
      </c>
      <c r="E30" s="13" t="s">
        <v>62</v>
      </c>
      <c r="F30" s="13" t="s">
        <v>73</v>
      </c>
      <c r="G30" s="14">
        <v>1</v>
      </c>
      <c r="H30" s="15">
        <v>17256.64</v>
      </c>
      <c r="I30" s="16">
        <f t="shared" si="0"/>
        <v>17256.64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表格清单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曹艳兰</cp:lastModifiedBy>
  <dcterms:created xsi:type="dcterms:W3CDTF">2006-09-16T00:00:00Z</dcterms:created>
  <dcterms:modified xsi:type="dcterms:W3CDTF">2026-07-10T03:07:03Z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C0B008EA4E514668A916C30F2B90C5D6_12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  <property fmtid="{D5CDD505-2E9C-101B-9397-08002B2CF9AE}" pid="5" name="_IPGFID">
    <vt:lpwstr>[DocID]=3D4BAE37-1377-4194-849F-7183914A2914</vt:lpwstr>
  </property>
  <property fmtid="{D5CDD505-2E9C-101B-9397-08002B2CF9AE}" pid="6" name="_IPGDLV_P-C4C6_E-1_CV-BF9721EF_CN-5D56CCF0">
    <vt:lpwstr>vSXXwtBfUyvI0WCkQpti5Q==</vt:lpwstr>
  </property>
</Properties>
</file>