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20" windowHeight="11600"/>
  </bookViews>
  <sheets>
    <sheet name="明细表" sheetId="4" r:id="rId1"/>
  </sheets>
  <definedNames>
    <definedName name="_xlnm.Print_Titles" localSheetId="0">明细表!$1:$4</definedName>
    <definedName name="_xlnm.Print_Area" localSheetId="0">明细表!$A$1:$I$10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<sst xmlns="http://schemas.openxmlformats.org/spreadsheetml/2006/main" count="27" uniqueCount="19">
  <si>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废旧物资明细表</t>
  </si>
  <si>
    <t>四川资潼高速公路有限公司</t>
  </si>
  <si>
    <t>序号</t>
  </si>
  <si>
    <t>资产名称</t>
  </si>
  <si>
    <t>规格型号</t>
  </si>
  <si>
    <t>处置原因</t>
  </si>
  <si>
    <t>存放位置</t>
  </si>
  <si>
    <t>单位</t>
  </si>
  <si>
    <t>预估数量</t>
  </si>
  <si>
    <t>评估单价（元/吨）</t>
  </si>
  <si>
    <t>备注</t>
  </si>
  <si>
    <t>波形护栏</t>
  </si>
  <si>
    <t>三波</t>
  </si>
  <si>
    <t>报废</t>
  </si>
  <si>
    <t>回龙收费站</t>
  </si>
  <si>
    <t>吨</t>
  </si>
  <si>
    <t>波形护栏托架</t>
  </si>
  <si>
    <t>波形护栏立柱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</si>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</sst>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8"/>
      <color theme="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3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3" fontId="2" fillId="0" borderId="3" xfId="0" applyNumberFormat="1" applyFont="1" applyFill="1" applyBorder="1" applyAlignment="1">
      <alignment horizontal="center" vertical="center"/>
    </xf>
    <xf numFmtId="43" fontId="2" fillId="0" borderId="4" xfId="0" applyNumberFormat="1" applyFont="1" applyFill="1" applyBorder="1" applyAlignment="1">
      <alignment horizontal="center" vertical="center"/>
    </xf>
    <xf numFmtId="43" fontId="2" fillId="0" borderId="5" xfId="0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view="pageBreakPreview" zoomScaleNormal="100" workbookViewId="0">
      <selection activeCell="H8" sqref="H8"/>
    </sheetView>
  </sheetViews>
  <sheetFormatPr defaultColWidth="9" defaultRowHeight="16.8"/>
  <cols>
    <col min="1" max="1" width="4.13461538461539" style="5" customWidth="1"/>
    <col min="2" max="2" width="12.1057692307692" style="5" customWidth="1"/>
    <col min="3" max="3" width="8.33653846153846" style="6" customWidth="1"/>
    <col min="4" max="4" width="29.4423076923077" style="5" customWidth="1"/>
    <col min="5" max="5" width="10.6634615384615" style="1" customWidth="1"/>
    <col min="6" max="6" width="5.44230769230769" style="1" customWidth="1"/>
    <col min="7" max="7" width="8.66346153846154" style="1" customWidth="1"/>
    <col min="8" max="8" width="16.8942307692308" style="1" customWidth="1"/>
    <col min="9" max="9" width="6.10576923076923" style="7" customWidth="1"/>
    <col min="10" max="16384" width="9" style="1"/>
  </cols>
  <sheetData>
    <row r="1" s="1" customFormat="1" ht="24.75" customHeight="1" spans="1:9">
      <c r="A1" s="8" t="s">
        <v>0</v>
      </c>
      <c r="B1" s="8"/>
      <c r="C1" s="9"/>
      <c r="D1" s="8"/>
      <c r="E1" s="8"/>
      <c r="F1" s="8"/>
      <c r="G1" s="8"/>
      <c r="H1" s="8"/>
      <c r="I1" s="10"/>
    </row>
    <row r="2" s="2" customFormat="1" ht="27.6" customHeight="1" spans="1:9">
      <c r="A2" s="11"/>
      <c r="B2" s="11"/>
      <c r="C2" s="9"/>
      <c r="D2" s="11"/>
      <c r="E2" s="11"/>
      <c r="F2" s="11"/>
      <c r="G2" s="11"/>
      <c r="H2" s="11"/>
      <c r="I2" s="10"/>
    </row>
    <row r="3" s="2" customFormat="1" ht="25.15" customHeight="1" spans="1:9">
      <c r="A3" s="12" t="s">
        <v>1</v>
      </c>
      <c r="B3" s="13"/>
      <c r="C3" s="9"/>
      <c r="D3" s="14"/>
      <c r="E3" s="15"/>
      <c r="F3" s="15"/>
      <c r="G3" s="15"/>
      <c r="H3" s="15"/>
      <c r="I3" s="16"/>
    </row>
    <row r="4" s="2" customFormat="1" ht="28.9" customHeight="1" spans="1:9">
      <c r="A4" s="17" t="s">
        <v>2</v>
      </c>
      <c r="B4" s="17" t="s">
        <v>3</v>
      </c>
      <c r="C4" s="18" t="s">
        <v>4</v>
      </c>
      <c r="D4" s="18" t="s">
        <v>5</v>
      </c>
      <c r="E4" s="19" t="s">
        <v>6</v>
      </c>
      <c r="F4" s="17" t="s">
        <v>7</v>
      </c>
      <c r="G4" s="17" t="s">
        <v>8</v>
      </c>
      <c r="H4" s="19" t="s">
        <v>9</v>
      </c>
      <c r="I4" s="20" t="s">
        <v>10</v>
      </c>
    </row>
    <row r="5" s="3" customFormat="1" ht="38" customHeight="1" spans="1:9">
      <c r="A5" s="17">
        <v>1</v>
      </c>
      <c r="B5" s="21" t="s">
        <v>11</v>
      </c>
      <c r="C5" s="21" t="s">
        <v>12</v>
      </c>
      <c r="D5" s="22" t="s">
        <v>13</v>
      </c>
      <c r="E5" s="23" t="s">
        <v>14</v>
      </c>
      <c r="F5" s="21" t="s">
        <v>15</v>
      </c>
      <c r="G5" s="21">
        <v>47.42</v>
      </c>
      <c r="H5" s="24">
        <v>1890</v>
      </c>
      <c r="I5" s="25"/>
    </row>
    <row r="6" s="3" customFormat="1" ht="38" customHeight="1" spans="1:9">
      <c r="A6" s="17">
        <v>2</v>
      </c>
      <c r="B6" s="21" t="s">
        <v>16</v>
      </c>
      <c r="C6" s="21" t="s">
        <v>12</v>
      </c>
      <c r="D6" s="22" t="s">
        <v>13</v>
      </c>
      <c r="E6" s="23" t="s">
        <v>14</v>
      </c>
      <c r="F6" s="21" t="s">
        <v>15</v>
      </c>
      <c r="G6" s="21">
        <f>4390/1000</f>
        <v>4.39</v>
      </c>
      <c r="H6" s="24">
        <f>H5</f>
        <v>1890</v>
      </c>
      <c r="I6" s="25"/>
    </row>
    <row r="7" s="3" customFormat="1" ht="38" customHeight="1" spans="1:9">
      <c r="A7" s="17">
        <v>3</v>
      </c>
      <c r="B7" s="21" t="s">
        <v>17</v>
      </c>
      <c r="C7" s="21" t="s">
        <v>12</v>
      </c>
      <c r="D7" s="22" t="s">
        <v>13</v>
      </c>
      <c r="E7" s="23" t="s">
        <v>14</v>
      </c>
      <c r="F7" s="21" t="s">
        <v>15</v>
      </c>
      <c r="G7" s="21">
        <f>15050/1000</f>
        <v>15.05</v>
      </c>
      <c r="H7" s="24">
        <f>H5</f>
        <v>1890</v>
      </c>
      <c r="I7" s="25"/>
    </row>
    <row r="8" s="3" customFormat="1" ht="24" customHeight="1" spans="1:9">
      <c r="A8" s="26" t="s">
        <v>18</v>
      </c>
      <c r="B8" s="27"/>
      <c r="C8" s="27"/>
      <c r="D8" s="27"/>
      <c r="E8" s="27"/>
      <c r="F8" s="28"/>
      <c r="G8" s="24">
        <f>SUM(G5:G7)</f>
        <v>66.86</v>
      </c>
      <c r="H8" s="24"/>
      <c r="I8" s="29"/>
    </row>
    <row r="9" s="4" customFormat="1" ht="21" customHeight="1" spans="1:9">
      <c r="A9" s="30"/>
      <c r="B9" s="11"/>
      <c r="D9" s="11"/>
      <c r="I9" s="30"/>
    </row>
    <row r="10" s="4" customFormat="1" ht="21" customHeight="1" spans="1:9">
      <c r="A10" s="30"/>
      <c r="B10" s="11"/>
      <c r="D10" s="11"/>
      <c r="I10" s="30"/>
    </row>
  </sheetData>
  <mergeCells count="3">
    <mergeCell ref="A1:I1"/>
    <mergeCell ref="A2:I2"/>
    <mergeCell ref="A8:F8"/>
  </mergeCells>
  <pageMargins left="0.700694444444445" right="0.700694444444445" top="0.751388888888889" bottom="0.751388888888889" header="0.298611111111111" footer="0.298611111111111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朱贤铭</dc:creator>
  <cp:lastModifiedBy>龙秦</cp:lastModifiedBy>
  <dcterms:created xsi:type="dcterms:W3CDTF">2023-05-12T19:15:00Z</dcterms:created>
  <dcterms:modified xsi:type="dcterms:W3CDTF">2026-06-16T09:41:40Z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D3D155C09FB687F8E5B82F6AB606B85E_43</vt:lpwstr>
  </property>
  <property fmtid="{D5CDD505-2E9C-101B-9397-08002B2CF9AE}" pid="4" name="CalculationRule">
    <vt:i4>0</vt:i4>
  </property>
</Properties>
</file>