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电子设备" sheetId="1" r:id="rId1"/>
  </sheets>
  <externalReferences>
    <externalReference r:id="rId2"/>
  </externalReferences>
  <definedNames>
    <definedName name="_xlnm._FilterDatabase" localSheetId="0" hidden="1">电子设备!$A$6:$I$23</definedName>
    <definedName name="_xlnm.Print_Area" localSheetId="0">电子设备!$A$1:$I$29</definedName>
    <definedName name="_xlnm.Print_Titles" localSheetId="0">电子设备!$2:$6</definedName>
    <definedName name="交易性金融资产_理财投资">[1]交易性金融资产汇总!$B$9:$B$9</definedName>
    <definedName name="利润科目">[1]未审利润表!$A$5:$A$34</definedName>
    <definedName name="利润数据">[1]未审利润表!$B$6:$C$7,[1]未审利润表!$B$9:$C$26,[1]未审利润表!$B$28:$C$29,[1]未审利润表!$B$31:$C$31,[1]未审利润表!$B$33:$C$34</definedName>
    <definedName name="资产科目">[1]未审资产负债表!$A$6:$A$46,[1]未审资产负债表!$F$6:$F$47</definedName>
    <definedName name="资产数据">[1]未审资产负债表!$C$6:$D$21,[1]未审资产负债表!$C$23:$D$45,[1]未审资产负债表!$H$6:$I$21,[1]未审资产负债表!$H$24:$I$35,[1]未审资产负债表!$H$38:$I$44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sucheng</author>
    <author>chenjie</author>
  </authors>
  <commentList>
    <comment ref="B5" authorId="0">
      <text>
        <r>
          <rPr>
            <b/>
            <sz val="9"/>
            <rFont val="宋体"/>
            <charset val="134"/>
          </rPr>
          <t>sucheng:</t>
        </r>
        <r>
          <rPr>
            <sz val="9"/>
            <rFont val="宋体"/>
            <charset val="134"/>
          </rPr>
          <t xml:space="preserve">
企业资产管理所使用的编号</t>
        </r>
      </text>
    </comment>
    <comment ref="C5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设备按单台（套）填列</t>
        </r>
      </text>
    </comment>
    <comment ref="D5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按设备铭牌填写</t>
        </r>
      </text>
    </comment>
    <comment ref="E5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G5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指购买设备日期，如为二手设备须填写原始购置日。日期填写形式(半角状态下)如：2002.6又如2001.11</t>
        </r>
      </text>
    </comment>
    <comment ref="I5" authorId="1">
      <text>
        <r>
          <rPr>
            <b/>
            <sz val="9"/>
            <rFont val="宋体"/>
            <charset val="134"/>
          </rPr>
          <t>chenjie:
(1)对停用、不需用、待报废、淘汰、盘亏、盘盈等电子设备应在备注栏标明(2)因折旧提超等原因造成负数余额的项目，应简述原因(3)其他</t>
        </r>
      </text>
    </comment>
  </commentList>
</comments>
</file>

<file path=xl/sharedStrings.xml><?xml version="1.0" encoding="utf-8"?>
<sst xmlns="http://schemas.openxmlformats.org/spreadsheetml/2006/main" count="104" uniqueCount="48">
  <si>
    <t>返回索引页</t>
  </si>
  <si>
    <t>返回</t>
  </si>
  <si>
    <t>资产明细表</t>
  </si>
  <si>
    <t>序号</t>
  </si>
  <si>
    <t>设备编号</t>
  </si>
  <si>
    <t>设备名称</t>
  </si>
  <si>
    <t>规格型号</t>
  </si>
  <si>
    <t>计量单位</t>
  </si>
  <si>
    <t>数量</t>
  </si>
  <si>
    <t>购置日期</t>
  </si>
  <si>
    <t>存放地址</t>
  </si>
  <si>
    <t>备注</t>
  </si>
  <si>
    <t>NQGS01040008
20</t>
  </si>
  <si>
    <r>
      <rPr>
        <sz val="10"/>
        <rFont val="Times New Roman"/>
        <charset val="0"/>
      </rPr>
      <t>UPS</t>
    </r>
    <r>
      <rPr>
        <sz val="10"/>
        <rFont val="宋体"/>
        <charset val="134"/>
      </rPr>
      <t>电池</t>
    </r>
  </si>
  <si>
    <t>6-GFM-65</t>
  </si>
  <si>
    <t>个</t>
  </si>
  <si>
    <t>2019年</t>
  </si>
  <si>
    <t>叙岭关停车区</t>
  </si>
  <si>
    <t>UPS电池</t>
  </si>
  <si>
    <t>6-GFM90</t>
  </si>
  <si>
    <t>6-FM-100P</t>
  </si>
  <si>
    <t>6MF100</t>
  </si>
  <si>
    <t>6FM100</t>
  </si>
  <si>
    <t>NQGSO1040008
20</t>
  </si>
  <si>
    <r>
      <rPr>
        <sz val="10"/>
        <rFont val="Times New Roman"/>
        <charset val="0"/>
      </rPr>
      <t>EPS</t>
    </r>
    <r>
      <rPr>
        <sz val="10"/>
        <rFont val="宋体"/>
        <charset val="134"/>
      </rPr>
      <t>电池</t>
    </r>
  </si>
  <si>
    <t>6-GFM-90</t>
  </si>
  <si>
    <t>6-GFM-59</t>
  </si>
  <si>
    <t>EPS电池</t>
  </si>
  <si>
    <t>6-GFM65</t>
  </si>
  <si>
    <t>电瓶</t>
  </si>
  <si>
    <r>
      <rPr>
        <sz val="10"/>
        <rFont val="宋体"/>
        <charset val="134"/>
      </rPr>
      <t>骆驼</t>
    </r>
    <r>
      <rPr>
        <sz val="10"/>
        <rFont val="Times New Roman"/>
        <charset val="0"/>
      </rPr>
      <t>6-QW-240min(800)-R</t>
    </r>
  </si>
  <si>
    <t>2018年</t>
  </si>
  <si>
    <t>水电池</t>
  </si>
  <si>
    <t>机油</t>
  </si>
  <si>
    <t>/</t>
  </si>
  <si>
    <t>升</t>
  </si>
  <si>
    <t>2021年</t>
  </si>
  <si>
    <t>叙永管理中心</t>
  </si>
  <si>
    <t>预估数量</t>
  </si>
  <si>
    <t>万里蓄电池</t>
  </si>
  <si>
    <t>6-QW-200[1000]</t>
  </si>
  <si>
    <t>泸州西服务区报废库房</t>
  </si>
  <si>
    <t>西湖蓄电池</t>
  </si>
  <si>
    <t>200A 6-QWLZ-150[800]</t>
  </si>
  <si>
    <t>天龙蓄电池</t>
  </si>
  <si>
    <t>6-FM-450</t>
  </si>
  <si>
    <t>蓄电池</t>
  </si>
  <si>
    <t>VARTA 6-QW-120T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</si>
</sst>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0_);[Red]\(0\)"/>
    <numFmt numFmtId="179" formatCode="yyyy&quot;年&quot;m&quot;月&quot;;@"/>
  </numFmts>
  <fonts count="30">
    <font>
      <sz val="12"/>
      <name val="Times New Roman"/>
      <charset val="0"/>
    </font>
    <font>
      <sz val="18"/>
      <name val="Times New Roman"/>
      <charset val="0"/>
    </font>
    <font>
      <sz val="10"/>
      <name val="Times New Roman"/>
      <charset val="0"/>
    </font>
    <font>
      <u/>
      <sz val="12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-简"/>
      <charset val="0"/>
    </font>
    <font>
      <sz val="11"/>
      <color theme="1"/>
      <name val="宋体"/>
      <charset val="134"/>
      <scheme val="minor"/>
    </font>
    <font>
      <u/>
      <sz val="12"/>
      <color theme="10"/>
      <name val="Times New Roman"/>
      <charset val="0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3" fillId="0" borderId="0" xfId="6" applyNumberFormat="1" applyFont="1" applyFill="1" applyAlignment="1" applyProtection="1">
      <alignment horizontal="left" vertical="center" shrinkToFit="1"/>
      <protection locked="0" hidden="1"/>
    </xf>
    <xf numFmtId="0" fontId="3" fillId="0" borderId="0" xfId="6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8" fontId="2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34920;1&#65306;&#36164;&#20135;&#22522;&#30784;&#27861;&#35780;&#20272;&#26126;&#32454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索引目录"/>
      <sheetName val="基本情况"/>
      <sheetName val="企业联系人名单"/>
      <sheetName val="未审资产负债表"/>
      <sheetName val="未审利润表"/>
      <sheetName val="审定资产负债表"/>
      <sheetName val="审定利润表"/>
      <sheetName val="汇总表"/>
      <sheetName val="分类汇总"/>
      <sheetName val="流动汇总"/>
      <sheetName val="现金"/>
      <sheetName val="现金盘点表"/>
      <sheetName val="银行存款"/>
      <sheetName val="余额调节表"/>
      <sheetName val="其他货币资金"/>
      <sheetName val="交易性金融资产汇总"/>
      <sheetName val="交易性-股票"/>
      <sheetName val="交易性-债券"/>
      <sheetName val="交易性-理财"/>
      <sheetName val="交易性-基金"/>
      <sheetName val="衍生金融资产"/>
      <sheetName val="应收票据"/>
      <sheetName val="票据盘点表"/>
      <sheetName val="应收账款"/>
      <sheetName val="应收款项融资"/>
      <sheetName val="预付账款"/>
      <sheetName val="其他应收款"/>
      <sheetName val="存货汇总"/>
      <sheetName val="材料采购（在途物资）"/>
      <sheetName val="原材料"/>
      <sheetName val="存货询价记录"/>
      <sheetName val="在库周转材料"/>
      <sheetName val="委托加工物资"/>
      <sheetName val="产成品（库存商品）"/>
      <sheetName val="产成品参数测算表"/>
      <sheetName val="在产品（自制半成品）"/>
      <sheetName val="发出商品"/>
      <sheetName val="在用周转材料"/>
      <sheetName val="合同履约成本"/>
      <sheetName val="合同资产"/>
      <sheetName val="持有待售资产"/>
      <sheetName val="一年到期非流动资产"/>
      <sheetName val="其他流动资产"/>
      <sheetName val="非流动资产汇总"/>
      <sheetName val="可供出售金融资产汇总"/>
      <sheetName val="可出售-股票"/>
      <sheetName val="可出售-债券"/>
      <sheetName val="可出售-股权"/>
      <sheetName val="可出售-基金"/>
      <sheetName val="债权投资"/>
      <sheetName val="持有至到期投资"/>
      <sheetName val="长期应收款"/>
      <sheetName val="股权投资"/>
      <sheetName val="其他权益工具"/>
      <sheetName val="投资性房地产汇总"/>
      <sheetName val="4-7-1投资性房产-成本模式"/>
      <sheetName val="4-7-2投资性房产-公允价值模式"/>
      <sheetName val="4-7-3投资性地产-成本模式"/>
      <sheetName val="4-7-4投资性地产-公允价值模式"/>
      <sheetName val="固定资产汇总"/>
      <sheetName val="房屋建筑物"/>
      <sheetName val="构筑物"/>
      <sheetName val="管道沟槽"/>
      <sheetName val="井巷工程"/>
      <sheetName val="机器设备"/>
      <sheetName val="车辆"/>
      <sheetName val="电子设备"/>
      <sheetName val="询价"/>
      <sheetName val="重量"/>
      <sheetName val="土地"/>
      <sheetName val="在建工程汇总"/>
      <sheetName val="在建（土建）"/>
      <sheetName val="在建（设备）"/>
      <sheetName val="工程物资"/>
      <sheetName val="固定资产清理"/>
      <sheetName val="生产性生物资产"/>
      <sheetName val="油气资产"/>
      <sheetName val="使用权资产"/>
      <sheetName val="无形资产汇总"/>
      <sheetName val="无形-土地"/>
      <sheetName val="无形-矿业权"/>
      <sheetName val="无形-知识产权"/>
      <sheetName val="知识产权收益测算表"/>
      <sheetName val="分成率"/>
      <sheetName val="销售净利率"/>
      <sheetName val="折现率"/>
      <sheetName val="比较标度涵义"/>
      <sheetName val="AHP-第一层各要素对收入的贡献"/>
      <sheetName val="无形-其他"/>
      <sheetName val="外购软件询价记录"/>
      <sheetName val="开发支出"/>
      <sheetName val="商誉"/>
      <sheetName val="长期待摊费用"/>
      <sheetName val="递延所得税资产"/>
      <sheetName val="其他非流动资产"/>
      <sheetName val="流动负债汇总"/>
      <sheetName val="短期借款"/>
      <sheetName val="交易性金融负债"/>
      <sheetName val="衍生金融负债"/>
      <sheetName val="应付票据"/>
      <sheetName val="应付账款"/>
      <sheetName val="预收账款"/>
      <sheetName val="合同负债"/>
      <sheetName val="职工薪酬"/>
      <sheetName val="应交税费"/>
      <sheetName val="其他应付款"/>
      <sheetName val="持有待售负债"/>
      <sheetName val="一年到期非流动负债"/>
      <sheetName val="其他流动负债"/>
      <sheetName val="非流动负债汇总 "/>
      <sheetName val="长期借款"/>
      <sheetName val="应付债券"/>
      <sheetName val="租赁负债"/>
      <sheetName val="长期应付款"/>
      <sheetName val="长期应付职工薪酬"/>
      <sheetName val="递延收益"/>
      <sheetName val="预计负债"/>
      <sheetName val="递延所得税负债"/>
      <sheetName val="其他非流动负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view="pageBreakPreview" zoomScale="110" zoomScaleNormal="100" workbookViewId="0">
      <selection activeCell="I12" sqref="I12"/>
    </sheetView>
  </sheetViews>
  <sheetFormatPr defaultColWidth="9" defaultRowHeight="15.75" customHeight="1"/>
  <cols>
    <col min="1" max="1" width="6.06666666666667" style="3" customWidth="1"/>
    <col min="2" max="2" width="13.75" style="3" customWidth="1"/>
    <col min="3" max="3" width="10.25" style="3" customWidth="1"/>
    <col min="4" max="4" width="19.125" style="3" customWidth="1"/>
    <col min="5" max="5" width="4.06666666666667" style="3" customWidth="1"/>
    <col min="6" max="6" width="6.7" style="3" customWidth="1"/>
    <col min="7" max="7" width="13.575" style="3" customWidth="1"/>
    <col min="8" max="8" width="19.0666666666667" style="3" customWidth="1"/>
    <col min="9" max="9" width="31.6916666666667" style="3" customWidth="1"/>
    <col min="10" max="16384" width="9" style="3"/>
  </cols>
  <sheetData>
    <row r="1" ht="18" spans="1:9">
      <c r="A1" s="4" t="s">
        <v>0</v>
      </c>
      <c r="B1" s="5" t="s">
        <v>1</v>
      </c>
      <c r="C1" s="6"/>
      <c r="D1" s="6"/>
      <c r="E1" s="6"/>
      <c r="F1" s="6"/>
      <c r="G1" s="6"/>
      <c r="H1" s="6"/>
      <c r="I1" s="6"/>
    </row>
    <row r="2" s="1" customFormat="1" ht="30" customHeight="1" spans="1:9">
      <c r="A2" s="7" t="s">
        <v>2</v>
      </c>
      <c r="B2" s="8"/>
      <c r="C2" s="8"/>
      <c r="D2" s="8"/>
      <c r="E2" s="8"/>
      <c r="F2" s="8"/>
      <c r="G2" s="8"/>
      <c r="H2" s="8"/>
      <c r="I2" s="8"/>
    </row>
    <row r="3" ht="14.15" customHeight="1" spans="1:9">
      <c r="A3" s="9"/>
      <c r="B3" s="10"/>
      <c r="C3" s="10"/>
      <c r="D3" s="10"/>
      <c r="E3" s="10"/>
      <c r="F3" s="10"/>
      <c r="G3" s="11"/>
      <c r="H3" s="11"/>
      <c r="I3" s="11"/>
    </row>
    <row r="4" customHeight="1" spans="1:9">
      <c r="A4" s="12"/>
      <c r="I4" s="13"/>
    </row>
    <row r="5" s="2" customFormat="1" customHeight="1" spans="1:9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6" t="s">
        <v>10</v>
      </c>
      <c r="I5" s="17" t="s">
        <v>11</v>
      </c>
    </row>
    <row r="6" s="2" customFormat="1" customHeight="1" spans="1:9">
      <c r="A6" s="18"/>
      <c r="B6" s="19"/>
      <c r="C6" s="19"/>
      <c r="D6" s="19"/>
      <c r="E6" s="19"/>
      <c r="F6" s="19"/>
      <c r="G6" s="19"/>
      <c r="H6" s="20"/>
      <c r="I6" s="18"/>
    </row>
    <row r="7" customHeight="1" spans="1:9">
      <c r="A7" s="21">
        <f>SUBTOTAL(103,$C$7:C7)</f>
        <v>1</v>
      </c>
      <c r="B7" s="18" t="s">
        <v>12</v>
      </c>
      <c r="C7" s="22" t="s">
        <v>13</v>
      </c>
      <c r="D7" s="22" t="s">
        <v>14</v>
      </c>
      <c r="E7" s="18" t="s">
        <v>15</v>
      </c>
      <c r="F7" s="23">
        <v>152</v>
      </c>
      <c r="G7" s="24" t="s">
        <v>16</v>
      </c>
      <c r="H7" s="25" t="s">
        <v>17</v>
      </c>
      <c r="I7" s="26"/>
    </row>
    <row r="8" customHeight="1" spans="1:9">
      <c r="A8" s="21">
        <f>SUBTOTAL(103,$C$7:C8)</f>
        <v>2</v>
      </c>
      <c r="B8" s="18" t="s">
        <v>12</v>
      </c>
      <c r="C8" s="22" t="s">
        <v>18</v>
      </c>
      <c r="D8" s="22" t="s">
        <v>19</v>
      </c>
      <c r="E8" s="18" t="s">
        <v>15</v>
      </c>
      <c r="F8" s="23">
        <v>32</v>
      </c>
      <c r="G8" s="24" t="s">
        <v>16</v>
      </c>
      <c r="H8" s="25" t="s">
        <v>17</v>
      </c>
      <c r="I8" s="26"/>
    </row>
    <row r="9" customHeight="1" spans="1:9">
      <c r="A9" s="21">
        <f>SUBTOTAL(103,$C$7:C9)</f>
        <v>3</v>
      </c>
      <c r="B9" s="18" t="s">
        <v>12</v>
      </c>
      <c r="C9" s="22" t="s">
        <v>18</v>
      </c>
      <c r="D9" s="22" t="s">
        <v>20</v>
      </c>
      <c r="E9" s="18" t="s">
        <v>15</v>
      </c>
      <c r="F9" s="23">
        <v>16</v>
      </c>
      <c r="G9" s="24" t="s">
        <v>16</v>
      </c>
      <c r="H9" s="25" t="s">
        <v>17</v>
      </c>
      <c r="I9" s="26"/>
    </row>
    <row r="10" customHeight="1" spans="1:9">
      <c r="A10" s="21">
        <f>SUBTOTAL(103,$C$7:C10)</f>
        <v>4</v>
      </c>
      <c r="B10" s="18" t="s">
        <v>12</v>
      </c>
      <c r="C10" s="22" t="s">
        <v>18</v>
      </c>
      <c r="D10" s="22" t="s">
        <v>21</v>
      </c>
      <c r="E10" s="18" t="s">
        <v>15</v>
      </c>
      <c r="F10" s="23">
        <v>60</v>
      </c>
      <c r="G10" s="24" t="s">
        <v>16</v>
      </c>
      <c r="H10" s="25" t="s">
        <v>17</v>
      </c>
      <c r="I10" s="26"/>
    </row>
    <row r="11" customHeight="1" spans="1:9">
      <c r="A11" s="21">
        <f>SUBTOTAL(103,$C$7:C11)</f>
        <v>5</v>
      </c>
      <c r="B11" s="18" t="s">
        <v>12</v>
      </c>
      <c r="C11" s="22" t="s">
        <v>18</v>
      </c>
      <c r="D11" s="22" t="s">
        <v>22</v>
      </c>
      <c r="E11" s="18" t="s">
        <v>15</v>
      </c>
      <c r="F11" s="23">
        <v>32</v>
      </c>
      <c r="G11" s="24" t="s">
        <v>16</v>
      </c>
      <c r="H11" s="25" t="s">
        <v>17</v>
      </c>
      <c r="I11" s="26"/>
    </row>
    <row r="12" customHeight="1" spans="1:9">
      <c r="A12" s="21">
        <f>SUBTOTAL(103,$C$7:C12)</f>
        <v>6</v>
      </c>
      <c r="B12" s="18" t="s">
        <v>23</v>
      </c>
      <c r="C12" s="22" t="s">
        <v>24</v>
      </c>
      <c r="D12" s="22" t="s">
        <v>25</v>
      </c>
      <c r="E12" s="18" t="s">
        <v>15</v>
      </c>
      <c r="F12" s="23">
        <v>96</v>
      </c>
      <c r="G12" s="24" t="s">
        <v>16</v>
      </c>
      <c r="H12" s="25" t="s">
        <v>17</v>
      </c>
      <c r="I12" s="26"/>
    </row>
    <row r="13" customHeight="1" spans="1:9">
      <c r="A13" s="21">
        <f>SUBTOTAL(103,$C$7:C13)</f>
        <v>7</v>
      </c>
      <c r="B13" s="18" t="s">
        <v>23</v>
      </c>
      <c r="C13" s="22" t="s">
        <v>24</v>
      </c>
      <c r="D13" s="22" t="s">
        <v>26</v>
      </c>
      <c r="E13" s="18" t="s">
        <v>15</v>
      </c>
      <c r="F13" s="23">
        <v>103</v>
      </c>
      <c r="G13" s="24" t="s">
        <v>16</v>
      </c>
      <c r="H13" s="25" t="s">
        <v>17</v>
      </c>
      <c r="I13" s="26"/>
    </row>
    <row r="14" customHeight="1" spans="1:9">
      <c r="A14" s="21">
        <f>SUBTOTAL(103,$C$7:C14)</f>
        <v>8</v>
      </c>
      <c r="B14" s="18" t="s">
        <v>23</v>
      </c>
      <c r="C14" s="22" t="s">
        <v>27</v>
      </c>
      <c r="D14" s="22" t="s">
        <v>21</v>
      </c>
      <c r="E14" s="18" t="s">
        <v>15</v>
      </c>
      <c r="F14" s="23">
        <v>64</v>
      </c>
      <c r="G14" s="24" t="s">
        <v>16</v>
      </c>
      <c r="H14" s="25" t="s">
        <v>17</v>
      </c>
      <c r="I14" s="26"/>
    </row>
    <row r="15" customHeight="1" spans="1:9">
      <c r="A15" s="21">
        <f>SUBTOTAL(103,$C$7:C15)</f>
        <v>9</v>
      </c>
      <c r="B15" s="18" t="s">
        <v>12</v>
      </c>
      <c r="C15" s="22" t="s">
        <v>27</v>
      </c>
      <c r="D15" s="22" t="s">
        <v>22</v>
      </c>
      <c r="E15" s="18" t="s">
        <v>15</v>
      </c>
      <c r="F15" s="23">
        <v>160</v>
      </c>
      <c r="G15" s="24" t="s">
        <v>16</v>
      </c>
      <c r="H15" s="25" t="s">
        <v>17</v>
      </c>
      <c r="I15" s="26"/>
    </row>
    <row r="16" customHeight="1" spans="1:9">
      <c r="A16" s="21">
        <f>SUBTOTAL(103,$C$7:C16)</f>
        <v>10</v>
      </c>
      <c r="B16" s="18" t="s">
        <v>12</v>
      </c>
      <c r="C16" s="22" t="s">
        <v>27</v>
      </c>
      <c r="D16" s="22" t="s">
        <v>28</v>
      </c>
      <c r="E16" s="18" t="s">
        <v>15</v>
      </c>
      <c r="F16" s="23">
        <v>32</v>
      </c>
      <c r="G16" s="24" t="s">
        <v>16</v>
      </c>
      <c r="H16" s="25" t="s">
        <v>17</v>
      </c>
      <c r="I16" s="26"/>
    </row>
    <row r="17" customHeight="1" spans="1:9">
      <c r="A17" s="21">
        <f>SUBTOTAL(103,$C$7:C17)</f>
        <v>11</v>
      </c>
      <c r="B17" s="18"/>
      <c r="C17" s="27" t="s">
        <v>29</v>
      </c>
      <c r="D17" s="27" t="s">
        <v>30</v>
      </c>
      <c r="E17" s="14" t="s">
        <v>15</v>
      </c>
      <c r="F17" s="23">
        <v>10</v>
      </c>
      <c r="G17" s="24" t="s">
        <v>31</v>
      </c>
      <c r="H17" s="25" t="s">
        <v>17</v>
      </c>
      <c r="I17" s="28" t="s">
        <v>32</v>
      </c>
    </row>
    <row r="18" customHeight="1" spans="1:9">
      <c r="A18" s="21">
        <f>SUBTOTAL(103,$C$7:C18)</f>
        <v>12</v>
      </c>
      <c r="B18" s="18"/>
      <c r="C18" s="29" t="s">
        <v>33</v>
      </c>
      <c r="D18" s="22" t="s">
        <v>34</v>
      </c>
      <c r="E18" s="14" t="s">
        <v>35</v>
      </c>
      <c r="F18" s="23">
        <v>300</v>
      </c>
      <c r="G18" s="24" t="s">
        <v>36</v>
      </c>
      <c r="H18" s="25" t="s">
        <v>37</v>
      </c>
      <c r="I18" s="30" t="s">
        <v>38</v>
      </c>
    </row>
    <row r="19" customHeight="1" spans="1:9">
      <c r="A19" s="21">
        <f>SUBTOTAL(103,$C$7:C19)</f>
        <v>13</v>
      </c>
      <c r="B19" s="18"/>
      <c r="C19" s="27" t="s">
        <v>39</v>
      </c>
      <c r="D19" s="31" t="s">
        <v>40</v>
      </c>
      <c r="E19" s="18" t="s">
        <v>15</v>
      </c>
      <c r="F19" s="23">
        <v>2</v>
      </c>
      <c r="G19" s="24">
        <v>44470</v>
      </c>
      <c r="H19" s="25" t="s">
        <v>41</v>
      </c>
      <c r="I19" s="28" t="s">
        <v>32</v>
      </c>
    </row>
    <row r="20" customHeight="1" spans="1:9">
      <c r="A20" s="21">
        <f>SUBTOTAL(103,$C$7:C20)</f>
        <v>14</v>
      </c>
      <c r="B20" s="18"/>
      <c r="C20" s="27" t="s">
        <v>42</v>
      </c>
      <c r="D20" s="22" t="s">
        <v>43</v>
      </c>
      <c r="E20" s="18" t="s">
        <v>15</v>
      </c>
      <c r="F20" s="23">
        <v>2</v>
      </c>
      <c r="G20" s="24">
        <v>43800</v>
      </c>
      <c r="H20" s="25" t="s">
        <v>41</v>
      </c>
      <c r="I20" s="28" t="s">
        <v>32</v>
      </c>
    </row>
    <row r="21" customHeight="1" spans="1:9">
      <c r="A21" s="21">
        <f>SUBTOTAL(103,$C$7:C21)</f>
        <v>15</v>
      </c>
      <c r="B21" s="18"/>
      <c r="C21" s="27" t="s">
        <v>44</v>
      </c>
      <c r="D21" s="22" t="s">
        <v>45</v>
      </c>
      <c r="E21" s="18" t="s">
        <v>15</v>
      </c>
      <c r="F21" s="23">
        <v>2</v>
      </c>
      <c r="G21" s="24">
        <v>43647</v>
      </c>
      <c r="H21" s="25" t="s">
        <v>41</v>
      </c>
      <c r="I21" s="28" t="s">
        <v>32</v>
      </c>
    </row>
    <row r="22" customHeight="1" spans="1:9">
      <c r="A22" s="21">
        <f>SUBTOTAL(103,$C$7:C22)</f>
        <v>16</v>
      </c>
      <c r="B22" s="18"/>
      <c r="C22" s="27" t="s">
        <v>46</v>
      </c>
      <c r="D22" s="22" t="s">
        <v>47</v>
      </c>
      <c r="E22" s="18" t="s">
        <v>15</v>
      </c>
      <c r="F22" s="23">
        <v>2</v>
      </c>
      <c r="G22" s="24">
        <v>43647</v>
      </c>
      <c r="H22" s="25" t="s">
        <v>41</v>
      </c>
      <c r="I22" s="28" t="s">
        <v>32</v>
      </c>
    </row>
    <row r="23" customHeight="1" spans="1:9">
      <c r="A23" s="21"/>
      <c r="B23" s="18"/>
      <c r="C23" s="22"/>
      <c r="D23" s="22"/>
      <c r="E23" s="18"/>
      <c r="F23" s="23"/>
      <c r="G23" s="24"/>
      <c r="H23" s="24"/>
      <c r="I23" s="26"/>
    </row>
    <row r="24" customHeight="1" spans="1:9">
      <c r="A24" s="18"/>
      <c r="B24" s="18"/>
      <c r="C24" s="22"/>
      <c r="D24" s="22"/>
      <c r="E24" s="18"/>
      <c r="F24" s="23"/>
      <c r="G24" s="24"/>
      <c r="H24" s="24"/>
      <c r="I24" s="26"/>
    </row>
    <row r="25" customHeight="1" spans="1:9">
      <c r="A25" s="18"/>
      <c r="B25" s="18"/>
      <c r="C25" s="22"/>
      <c r="D25" s="22"/>
      <c r="E25" s="18"/>
      <c r="F25" s="23"/>
      <c r="G25" s="24"/>
      <c r="H25" s="24"/>
      <c r="I25" s="26"/>
    </row>
    <row r="26" customHeight="1" spans="1:9">
      <c r="A26" s="18"/>
      <c r="B26" s="18"/>
      <c r="C26" s="22"/>
      <c r="D26" s="22"/>
      <c r="E26" s="18"/>
      <c r="F26" s="23"/>
      <c r="G26" s="24"/>
      <c r="H26" s="24"/>
      <c r="I26" s="26"/>
    </row>
    <row r="27" customHeight="1" spans="1:9">
      <c r="A27" s="18"/>
      <c r="B27" s="18"/>
      <c r="C27" s="22"/>
      <c r="D27" s="22"/>
      <c r="E27" s="18"/>
      <c r="F27" s="23"/>
      <c r="G27" s="24"/>
      <c r="H27" s="24"/>
      <c r="I27" s="26"/>
    </row>
    <row r="28" customHeight="1" spans="1:9">
      <c r="A28" s="18"/>
      <c r="B28" s="18"/>
      <c r="C28" s="22"/>
      <c r="D28" s="22"/>
      <c r="E28" s="18"/>
      <c r="F28" s="23"/>
      <c r="G28" s="24"/>
      <c r="H28" s="24"/>
      <c r="I28" s="26"/>
    </row>
  </sheetData>
  <autoFilter xmlns:etc="http://www.wps.cn/officeDocument/2017/etCustomData" ref="A6:I23" etc:filterBottomFollowUsedRange="0">
    <extLst/>
  </autoFilter>
  <mergeCells count="11">
    <mergeCell ref="A2:I2"/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hyperlinks>
    <hyperlink ref="A1" location="索引目录!E53" display="返回索引页"/>
    <hyperlink ref="B1" location="固定资产汇总!B16" display="返回"/>
  </hyperlinks>
  <printOptions horizontalCentered="1"/>
  <pageMargins left="0.354166666666667" right="0.354166666666667" top="0.786805555555556" bottom="0.786805555555556" header="1.02361111111111" footer="0.511805555555556"/>
  <pageSetup paperSize="9" scale="87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龙秦</cp:lastModifiedBy>
  <dcterms:created xsi:type="dcterms:W3CDTF">2026-06-02T02:37:00Z</dcterms:created>
  <dcterms:modified xsi:type="dcterms:W3CDTF">2026-06-08T08:42:02Z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4068E73619F82A4F44CC1F6AE85BDFC1_43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