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D650609585C41AE829E85BEA5E2FAF2"/>
        <xdr:cNvPicPr/>
      </xdr:nvPicPr>
      <xdr:blipFill>
        <a:blip r:embed="rId1"/>
        <a:stretch>
          <a:fillRect/>
        </a:stretch>
      </xdr:blipFill>
      <xdr:spPr>
        <a:xfrm>
          <a:off x="3429000" y="666750"/>
          <a:ext cx="2658110" cy="226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F39A6CFF32B400B9BA2984B028F4723"/>
        <xdr:cNvPicPr/>
      </xdr:nvPicPr>
      <xdr:blipFill>
        <a:blip r:embed="rId2"/>
        <a:stretch>
          <a:fillRect/>
        </a:stretch>
      </xdr:blipFill>
      <xdr:spPr>
        <a:xfrm>
          <a:off x="3438525" y="1479550"/>
          <a:ext cx="2581910" cy="2220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354F842E2A14955A97D393FBAD777E9"/>
        <xdr:cNvPicPr/>
      </xdr:nvPicPr>
      <xdr:blipFill>
        <a:blip r:embed="rId3"/>
        <a:stretch>
          <a:fillRect/>
        </a:stretch>
      </xdr:blipFill>
      <xdr:spPr>
        <a:xfrm>
          <a:off x="3400425" y="2463800"/>
          <a:ext cx="2819400" cy="2409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14D096FB8044E06A5464254FA12654B"/>
        <xdr:cNvPicPr/>
      </xdr:nvPicPr>
      <xdr:blipFill>
        <a:blip r:embed="rId4"/>
        <a:stretch>
          <a:fillRect/>
        </a:stretch>
      </xdr:blipFill>
      <xdr:spPr>
        <a:xfrm>
          <a:off x="3409950" y="3327400"/>
          <a:ext cx="2858770" cy="2411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38C562C131546E9BEE02D946E483762"/>
        <xdr:cNvPicPr/>
      </xdr:nvPicPr>
      <xdr:blipFill>
        <a:blip r:embed="rId5"/>
        <a:stretch>
          <a:fillRect/>
        </a:stretch>
      </xdr:blipFill>
      <xdr:spPr>
        <a:xfrm>
          <a:off x="3390900" y="4194175"/>
          <a:ext cx="2905125" cy="2381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F7D8FBB2394A4FE7976D97E4FD8ADE65"/>
        <xdr:cNvPicPr/>
      </xdr:nvPicPr>
      <xdr:blipFill>
        <a:blip r:embed="rId6"/>
        <a:stretch>
          <a:fillRect/>
        </a:stretch>
      </xdr:blipFill>
      <xdr:spPr>
        <a:xfrm>
          <a:off x="3381375" y="4965700"/>
          <a:ext cx="2638425" cy="2591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BBC91A9C38824AEBB8C712F36DFA4BB9"/>
        <xdr:cNvPicPr/>
      </xdr:nvPicPr>
      <xdr:blipFill>
        <a:blip r:embed="rId7"/>
        <a:stretch>
          <a:fillRect/>
        </a:stretch>
      </xdr:blipFill>
      <xdr:spPr>
        <a:xfrm>
          <a:off x="3400425" y="5905500"/>
          <a:ext cx="2858770" cy="2600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B68D90CCDA6F4D5EB290E7232AE814B7"/>
        <xdr:cNvPicPr/>
      </xdr:nvPicPr>
      <xdr:blipFill>
        <a:blip r:embed="rId8"/>
        <a:stretch>
          <a:fillRect/>
        </a:stretch>
      </xdr:blipFill>
      <xdr:spPr>
        <a:xfrm>
          <a:off x="3390900" y="6835775"/>
          <a:ext cx="2856865" cy="25908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<sst xmlns="http://schemas.openxmlformats.org/spreadsheetml/2006/main" count="16" uniqueCount="16">
  <si>
    <t>废旧简椅清单</t>
  </si>
  <si>
    <t>序号</t>
  </si>
  <si>
    <t>型号</t>
  </si>
  <si>
    <t>数量（把）</t>
  </si>
  <si>
    <t>预估单重kg/把</t>
  </si>
  <si>
    <t>预估总重量（kg）</t>
  </si>
  <si>
    <t>实物图片示意</t>
  </si>
  <si>
    <t>编号1</t>
  </si>
  <si>
    <t>编号2</t>
  </si>
  <si>
    <t>编号4</t>
  </si>
  <si>
    <t>编号5</t>
  </si>
  <si>
    <t>编号6</t>
  </si>
  <si>
    <t>编号7</t>
  </si>
  <si>
    <t>编号8</t>
  </si>
  <si>
    <t>编号9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</si>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</sst>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7" Type="http://schemas.openxmlformats.org/officeDocument/2006/relationships/image" Target="media/image7.pn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3" sqref="D3"/>
    </sheetView>
  </sheetViews>
  <sheetFormatPr defaultColWidth="9" defaultRowHeight="13.5" outlineLevelCol="5"/>
  <cols>
    <col min="1" max="1" width="5.125" customWidth="1"/>
    <col min="3" max="3" width="9.25" customWidth="1"/>
    <col min="4" max="4" width="10" customWidth="1"/>
    <col min="5" max="5" width="10.875" customWidth="1"/>
    <col min="6" max="6" width="18.875" customWidth="1"/>
  </cols>
  <sheetData>
    <row r="1" ht="20.25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65" customHeight="1" spans="1:6">
      <c r="A3" s="4">
        <v>1</v>
      </c>
      <c r="B3" s="4" t="s">
        <v>7</v>
      </c>
      <c r="C3" s="4">
        <v>346</v>
      </c>
      <c r="D3" s="4">
        <v>4.7</v>
      </c>
      <c r="E3" s="4">
        <f>C3*D3</f>
        <v>1626.2</v>
      </c>
      <c r="F3" s="5" t="str">
        <f>_xlfn.DISPIMG("ID_FD650609585C41AE829E85BEA5E2FAF2",1)</f>
        <v>=DISPIMG("ID_FD650609585C41AE829E85BEA5E2FAF2",1)</v>
      </c>
    </row>
    <row r="4" ht="69" customHeight="1" spans="1:6">
      <c r="A4" s="4">
        <v>2</v>
      </c>
      <c r="B4" s="4" t="s">
        <v>8</v>
      </c>
      <c r="C4" s="4">
        <v>186</v>
      </c>
      <c r="D4" s="4">
        <v>6.5</v>
      </c>
      <c r="E4" s="4">
        <f t="shared" ref="E4:E10" si="0">C4*D4</f>
        <v>1209</v>
      </c>
      <c r="F4" s="5" t="str">
        <f>_xlfn.DISPIMG("ID_2F39A6CFF32B400B9BA2984B028F4723",1)</f>
        <v>=DISPIMG("ID_2F39A6CFF32B400B9BA2984B028F4723",1)</v>
      </c>
    </row>
    <row r="5" ht="67" customHeight="1" spans="1:6">
      <c r="A5" s="4">
        <v>3</v>
      </c>
      <c r="B5" s="4" t="s">
        <v>9</v>
      </c>
      <c r="C5" s="4">
        <v>33</v>
      </c>
      <c r="D5" s="4">
        <v>9.2</v>
      </c>
      <c r="E5" s="4">
        <f t="shared" si="0"/>
        <v>303.6</v>
      </c>
      <c r="F5" s="5" t="str">
        <f>_xlfn.DISPIMG("ID_0354F842E2A14955A97D393FBAD777E9",1)</f>
        <v>=DISPIMG("ID_0354F842E2A14955A97D393FBAD777E9",1)</v>
      </c>
    </row>
    <row r="6" ht="70" customHeight="1" spans="1:6">
      <c r="A6" s="4">
        <v>4</v>
      </c>
      <c r="B6" s="4" t="s">
        <v>10</v>
      </c>
      <c r="C6" s="4">
        <v>43</v>
      </c>
      <c r="D6" s="4">
        <v>23.5</v>
      </c>
      <c r="E6" s="4">
        <f t="shared" si="0"/>
        <v>1010.5</v>
      </c>
      <c r="F6" s="5" t="str">
        <f>_xlfn.DISPIMG("ID_214D096FB8044E06A5464254FA12654B",1)</f>
        <v>=DISPIMG("ID_214D096FB8044E06A5464254FA12654B",1)</v>
      </c>
    </row>
    <row r="7" ht="69" customHeight="1" spans="1:6">
      <c r="A7" s="4">
        <v>5</v>
      </c>
      <c r="B7" s="4" t="s">
        <v>11</v>
      </c>
      <c r="C7" s="4">
        <v>164</v>
      </c>
      <c r="D7" s="4">
        <v>9.2</v>
      </c>
      <c r="E7" s="4">
        <f t="shared" si="0"/>
        <v>1508.8</v>
      </c>
      <c r="F7" s="5" t="str">
        <f>_xlfn.DISPIMG("ID_638C562C131546E9BEE02D946E483762",1)</f>
        <v>=DISPIMG("ID_638C562C131546E9BEE02D946E483762",1)</v>
      </c>
    </row>
    <row r="8" ht="75" customHeight="1" spans="1:6">
      <c r="A8" s="4">
        <v>6</v>
      </c>
      <c r="B8" s="4" t="s">
        <v>12</v>
      </c>
      <c r="C8" s="4">
        <v>51</v>
      </c>
      <c r="D8" s="4">
        <v>4</v>
      </c>
      <c r="E8" s="4">
        <f t="shared" si="0"/>
        <v>204</v>
      </c>
      <c r="F8" s="5" t="str">
        <f>_xlfn.DISPIMG("ID_F7D8FBB2394A4FE7976D97E4FD8ADE65",1)</f>
        <v>=DISPIMG("ID_F7D8FBB2394A4FE7976D97E4FD8ADE65",1)</v>
      </c>
    </row>
    <row r="9" ht="71" customHeight="1" spans="1:6">
      <c r="A9" s="4">
        <v>7</v>
      </c>
      <c r="B9" s="4" t="s">
        <v>13</v>
      </c>
      <c r="C9" s="4">
        <v>3</v>
      </c>
      <c r="D9" s="4">
        <v>7</v>
      </c>
      <c r="E9" s="4">
        <f t="shared" si="0"/>
        <v>21</v>
      </c>
      <c r="F9" s="5" t="str">
        <f>_xlfn.DISPIMG("ID_BBC91A9C38824AEBB8C712F36DFA4BB9",1)</f>
        <v>=DISPIMG("ID_BBC91A9C38824AEBB8C712F36DFA4BB9",1)</v>
      </c>
    </row>
    <row r="10" ht="71" customHeight="1" spans="1:6">
      <c r="A10" s="4">
        <v>8</v>
      </c>
      <c r="B10" s="4" t="s">
        <v>14</v>
      </c>
      <c r="C10" s="4">
        <v>5</v>
      </c>
      <c r="D10" s="4">
        <v>7.3</v>
      </c>
      <c r="E10" s="4">
        <f t="shared" si="0"/>
        <v>36.5</v>
      </c>
      <c r="F10" s="5" t="str">
        <f>_xlfn.DISPIMG("ID_B68D90CCDA6F4D5EB290E7232AE814B7",1)</f>
        <v>=DISPIMG("ID_B68D90CCDA6F4D5EB290E7232AE814B7",1)</v>
      </c>
    </row>
    <row r="11" ht="37" customHeight="1" spans="1:6">
      <c r="A11" s="4" t="s">
        <v>15</v>
      </c>
      <c r="B11" s="4"/>
      <c r="C11" s="4"/>
      <c r="D11" s="4"/>
      <c r="E11" s="4">
        <f>SUM(E3:E10)</f>
        <v>5919.6</v>
      </c>
      <c r="F11" s="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蒋茂平</cp:lastModifiedBy>
  <dcterms:created xsi:type="dcterms:W3CDTF">2023-05-12T11:15:00Z</dcterms:created>
  <dcterms:modified xsi:type="dcterms:W3CDTF">2025-06-10T07:40:12Z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D559DEEDE7444EB99AD8683B1FA2F95F_12</vt:lpwstr>
  </property>
</Properties>
</file>